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8345" windowHeight="7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Sheet1!$A$1:$O$106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0" i="1" l="1"/>
  <c r="L100" i="1"/>
  <c r="K100" i="1"/>
  <c r="M99" i="1"/>
  <c r="L99" i="1"/>
  <c r="K99" i="1"/>
  <c r="M98" i="1"/>
  <c r="L98" i="1"/>
  <c r="K98" i="1"/>
  <c r="M97" i="1"/>
  <c r="L97" i="1"/>
  <c r="K97" i="1"/>
  <c r="M96" i="1"/>
  <c r="L96" i="1"/>
  <c r="K96" i="1"/>
  <c r="M95" i="1"/>
  <c r="L95" i="1"/>
  <c r="K95" i="1"/>
  <c r="M94" i="1"/>
  <c r="L94" i="1"/>
  <c r="K94" i="1"/>
  <c r="M93" i="1"/>
  <c r="L93" i="1"/>
  <c r="K93" i="1"/>
  <c r="M92" i="1"/>
  <c r="L92" i="1"/>
  <c r="K92" i="1"/>
  <c r="M91" i="1"/>
  <c r="L91" i="1"/>
  <c r="K91" i="1"/>
  <c r="M90" i="1"/>
  <c r="L90" i="1"/>
  <c r="K90" i="1"/>
  <c r="M89" i="1"/>
  <c r="L89" i="1"/>
  <c r="K89" i="1"/>
  <c r="M88" i="1"/>
  <c r="L88" i="1"/>
  <c r="K88" i="1"/>
  <c r="M87" i="1"/>
  <c r="L87" i="1"/>
  <c r="K87" i="1"/>
  <c r="M86" i="1"/>
  <c r="L86" i="1"/>
  <c r="K86" i="1"/>
  <c r="M85" i="1"/>
  <c r="L85" i="1"/>
  <c r="K85" i="1"/>
  <c r="M84" i="1"/>
  <c r="L84" i="1"/>
  <c r="K84" i="1"/>
  <c r="M83" i="1"/>
  <c r="L83" i="1"/>
  <c r="K83" i="1"/>
  <c r="M82" i="1"/>
  <c r="L82" i="1"/>
  <c r="K82" i="1"/>
  <c r="M81" i="1"/>
  <c r="L81" i="1"/>
  <c r="K81" i="1"/>
  <c r="M80" i="1"/>
  <c r="L80" i="1"/>
  <c r="K80" i="1"/>
  <c r="M79" i="1"/>
  <c r="L79" i="1"/>
  <c r="K79" i="1"/>
  <c r="M78" i="1"/>
  <c r="L78" i="1"/>
  <c r="K78" i="1"/>
  <c r="M77" i="1"/>
  <c r="L77" i="1"/>
  <c r="K77" i="1"/>
  <c r="M76" i="1"/>
  <c r="L76" i="1"/>
  <c r="K76" i="1"/>
  <c r="M75" i="1"/>
  <c r="L75" i="1"/>
  <c r="K75" i="1"/>
  <c r="M74" i="1"/>
  <c r="L74" i="1"/>
  <c r="K74" i="1"/>
  <c r="M73" i="1"/>
  <c r="L73" i="1"/>
  <c r="K73" i="1"/>
  <c r="M72" i="1"/>
  <c r="L72" i="1"/>
  <c r="K72" i="1"/>
  <c r="M71" i="1"/>
  <c r="L71" i="1"/>
  <c r="K71" i="1"/>
  <c r="M70" i="1"/>
  <c r="L70" i="1"/>
  <c r="K70" i="1"/>
  <c r="M69" i="1"/>
  <c r="L69" i="1"/>
  <c r="K69" i="1"/>
  <c r="M68" i="1"/>
  <c r="L68" i="1"/>
  <c r="K68" i="1"/>
  <c r="M67" i="1"/>
  <c r="L67" i="1"/>
  <c r="K67" i="1"/>
  <c r="M66" i="1"/>
  <c r="L66" i="1"/>
  <c r="K66" i="1"/>
  <c r="M65" i="1"/>
  <c r="L65" i="1"/>
  <c r="K65" i="1"/>
  <c r="M64" i="1"/>
  <c r="L64" i="1"/>
  <c r="K64" i="1"/>
  <c r="M63" i="1"/>
  <c r="L63" i="1"/>
  <c r="K63" i="1"/>
  <c r="M62" i="1"/>
  <c r="L62" i="1"/>
  <c r="K62" i="1"/>
  <c r="M61" i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</calcChain>
</file>

<file path=xl/sharedStrings.xml><?xml version="1.0" encoding="utf-8"?>
<sst xmlns="http://schemas.openxmlformats.org/spreadsheetml/2006/main" count="416" uniqueCount="128">
  <si>
    <r>
      <rPr>
        <b/>
        <u/>
        <sz val="16"/>
        <rFont val="宋体"/>
        <family val="3"/>
        <charset val="134"/>
      </rPr>
      <t xml:space="preserve"> </t>
    </r>
    <r>
      <rPr>
        <b/>
        <sz val="16"/>
        <rFont val="宋体"/>
        <family val="3"/>
        <charset val="134"/>
      </rPr>
      <t>化学化工</t>
    </r>
    <r>
      <rPr>
        <b/>
        <u/>
        <sz val="16"/>
        <rFont val="宋体"/>
        <family val="3"/>
        <charset val="134"/>
      </rPr>
      <t xml:space="preserve"> </t>
    </r>
    <r>
      <rPr>
        <b/>
        <sz val="16"/>
        <rFont val="宋体"/>
        <family val="3"/>
        <charset val="134"/>
      </rPr>
      <t>学院</t>
    </r>
    <r>
      <rPr>
        <b/>
        <u/>
        <sz val="16"/>
        <rFont val="宋体"/>
        <family val="3"/>
        <charset val="134"/>
      </rPr>
      <t xml:space="preserve"> </t>
    </r>
    <r>
      <rPr>
        <b/>
        <sz val="16"/>
        <rFont val="宋体"/>
        <family val="3"/>
        <charset val="134"/>
      </rPr>
      <t>高分子材料与工程</t>
    </r>
    <r>
      <rPr>
        <b/>
        <u/>
        <sz val="16"/>
        <rFont val="宋体"/>
        <family val="3"/>
        <charset val="134"/>
      </rPr>
      <t xml:space="preserve"> </t>
    </r>
    <r>
      <rPr>
        <b/>
        <sz val="16"/>
        <rFont val="宋体"/>
        <family val="3"/>
        <charset val="134"/>
      </rPr>
      <t>专业年级推荐2026年免试攻读研究生综合成绩排名表</t>
    </r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</si>
  <si>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</si>
  <si>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</si>
  <si>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</si>
  <si>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</si>
  <si>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</si>
  <si>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</si>
  <si>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</si>
  <si>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综合成绩</t>
  </si>
  <si>
    <t>第二学年
综合成绩</t>
  </si>
  <si>
    <t>第三学年
综合成绩</t>
  </si>
  <si>
    <t>第四学年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</si>
  <si>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</si>
  <si>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</si>
  <si>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</si>
  <si>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</si>
  <si>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签名</t>
  </si>
  <si>
    <t>高22</t>
  </si>
  <si>
    <t>钮扬</t>
  </si>
  <si>
    <t>是</t>
  </si>
  <si>
    <t>黄银诗</t>
  </si>
  <si>
    <t>徐静静</t>
  </si>
  <si>
    <t>张静怡</t>
  </si>
  <si>
    <t>穆春林</t>
  </si>
  <si>
    <t>否</t>
  </si>
  <si>
    <t>施雨彤</t>
  </si>
  <si>
    <t>郭泽龙</t>
  </si>
  <si>
    <t>樊奕娟</t>
  </si>
  <si>
    <t>余馨睿</t>
  </si>
  <si>
    <t>谢绍琦</t>
  </si>
  <si>
    <t>王莉涓</t>
  </si>
  <si>
    <t>冯佳宣</t>
  </si>
  <si>
    <t>张章</t>
  </si>
  <si>
    <t>刘晋豪</t>
  </si>
  <si>
    <t>任晋</t>
  </si>
  <si>
    <t>邓慧</t>
  </si>
  <si>
    <t>任涛</t>
  </si>
  <si>
    <t>张倩</t>
  </si>
  <si>
    <t>彭玉坤</t>
  </si>
  <si>
    <t>胡福临</t>
  </si>
  <si>
    <t>许佳瑶</t>
  </si>
  <si>
    <t>贾宗想</t>
  </si>
  <si>
    <t>李梦琪</t>
  </si>
  <si>
    <t>王万熙</t>
  </si>
  <si>
    <t>万轲豪</t>
  </si>
  <si>
    <t>张伟丽</t>
  </si>
  <si>
    <t>李星宇</t>
  </si>
  <si>
    <t>马伟杰</t>
  </si>
  <si>
    <t>吴扬昊</t>
  </si>
  <si>
    <t>刘政鑫</t>
  </si>
  <si>
    <t>徐伟栋</t>
  </si>
  <si>
    <t>徐尔豪</t>
  </si>
  <si>
    <t>吴志豪</t>
  </si>
  <si>
    <t>李梦祥</t>
  </si>
  <si>
    <t>黎阳杰</t>
  </si>
  <si>
    <t>王浩宇</t>
  </si>
  <si>
    <t>卜文皓</t>
  </si>
  <si>
    <t>易秀霞</t>
  </si>
  <si>
    <t>汪云飞</t>
  </si>
  <si>
    <t>钟颖洁</t>
  </si>
  <si>
    <t>李光耀</t>
  </si>
  <si>
    <t>苏珍珍</t>
  </si>
  <si>
    <t>朱奕霖</t>
  </si>
  <si>
    <t>孙展博</t>
  </si>
  <si>
    <t>夏磊</t>
  </si>
  <si>
    <t>徐文杰</t>
  </si>
  <si>
    <t>郭宝聪</t>
  </si>
  <si>
    <t>范博洋</t>
  </si>
  <si>
    <t>何望禾</t>
  </si>
  <si>
    <t>赵轩</t>
  </si>
  <si>
    <t>王天佑</t>
  </si>
  <si>
    <t>刘显聪</t>
  </si>
  <si>
    <t>王俊霖</t>
  </si>
  <si>
    <t>梁羿</t>
  </si>
  <si>
    <t>成博</t>
  </si>
  <si>
    <t>汪传峰</t>
  </si>
  <si>
    <t>王炳泰</t>
  </si>
  <si>
    <t>张文昊</t>
  </si>
  <si>
    <t>吉广泽</t>
  </si>
  <si>
    <t>黄路梁</t>
  </si>
  <si>
    <t>王尚宇</t>
  </si>
  <si>
    <t>刘鹏飞</t>
  </si>
  <si>
    <t>燕希</t>
  </si>
  <si>
    <t>徐照海</t>
  </si>
  <si>
    <t>倪沈瑞</t>
  </si>
  <si>
    <t>何瑞斌</t>
  </si>
  <si>
    <t>王伟</t>
  </si>
  <si>
    <t>徐景洋</t>
  </si>
  <si>
    <t>殷梅群</t>
  </si>
  <si>
    <t>何毓琦</t>
  </si>
  <si>
    <t>武国胤</t>
  </si>
  <si>
    <t>郝思宇</t>
  </si>
  <si>
    <t>谭宝桢</t>
  </si>
  <si>
    <t>孙华宇</t>
  </si>
  <si>
    <t>岑浩磊</t>
  </si>
  <si>
    <t>何明磊</t>
  </si>
  <si>
    <t>支宇杰</t>
  </si>
  <si>
    <t>华仡</t>
  </si>
  <si>
    <t>蔡瑞阳</t>
  </si>
  <si>
    <t>胡育铭</t>
  </si>
  <si>
    <t>武鸿智</t>
  </si>
  <si>
    <t>刘浩</t>
  </si>
  <si>
    <t>宋奕锦</t>
  </si>
  <si>
    <t>刘星武</t>
  </si>
  <si>
    <t>罗飞洋</t>
  </si>
  <si>
    <t>赵栎</t>
  </si>
  <si>
    <t>张学亮</t>
  </si>
  <si>
    <t>许鹏磊</t>
  </si>
  <si>
    <t>钟迅</t>
  </si>
  <si>
    <t>王宇安</t>
  </si>
  <si>
    <t>林岩</t>
  </si>
  <si>
    <t>栗宇轩</t>
  </si>
  <si>
    <t>唐凡</t>
  </si>
  <si>
    <t>1808051063</t>
  </si>
  <si>
    <t>卢建衔</t>
  </si>
  <si>
    <t>徐瑞阳</t>
  </si>
  <si>
    <t>2108110116</t>
  </si>
  <si>
    <t>谢雨含</t>
  </si>
  <si>
    <t>2108110084</t>
  </si>
  <si>
    <t>周楷宇</t>
  </si>
  <si>
    <t>2108110059</t>
  </si>
  <si>
    <t>公示网页链接：</t>
  </si>
  <si>
    <t>填表说明：</t>
  </si>
  <si>
    <r>
      <rPr>
        <sz val="12"/>
        <rFont val="宋体"/>
        <family val="3"/>
        <charset val="134"/>
      </rPr>
      <t>1.专业年级人数为该专业年级参加学生综合</t>
    </r>
    <r>
      <rPr>
        <sz val="12"/>
        <rFont val="宋体"/>
        <family val="3"/>
        <charset val="134"/>
      </rPr>
      <t>成绩</t>
    </r>
    <r>
      <rPr>
        <sz val="12"/>
        <rFont val="宋体"/>
        <family val="3"/>
        <charset val="134"/>
      </rPr>
      <t>的学生数。</t>
    </r>
  </si>
  <si>
    <t>2.表中须填写申请人所在专业年级全部学生的综合成绩。</t>
  </si>
  <si>
    <r>
      <rPr>
        <sz val="12"/>
        <rFont val="宋体"/>
        <family val="3"/>
        <charset val="134"/>
      </rPr>
      <t>3.总综合</t>
    </r>
    <r>
      <rPr>
        <sz val="12"/>
        <rFont val="宋体"/>
        <family val="3"/>
        <charset val="134"/>
      </rPr>
      <t>成绩</t>
    </r>
    <r>
      <rPr>
        <sz val="12"/>
        <rFont val="宋体"/>
        <family val="3"/>
        <charset val="134"/>
      </rPr>
      <t>分=第一学年综合成绩分+第二学年综合</t>
    </r>
    <r>
      <rPr>
        <sz val="12"/>
        <rFont val="宋体"/>
        <family val="3"/>
        <charset val="134"/>
      </rPr>
      <t>成绩</t>
    </r>
    <r>
      <rPr>
        <sz val="12"/>
        <rFont val="宋体"/>
        <family val="3"/>
        <charset val="134"/>
      </rPr>
      <t>分+第三学年综合</t>
    </r>
    <r>
      <rPr>
        <sz val="12"/>
        <rFont val="宋体"/>
        <family val="3"/>
        <charset val="134"/>
      </rPr>
      <t>成绩</t>
    </r>
    <r>
      <rPr>
        <sz val="12"/>
        <rFont val="宋体"/>
        <family val="3"/>
        <charset val="134"/>
      </rPr>
      <t>分+第四学年综合</t>
    </r>
    <r>
      <rPr>
        <sz val="12"/>
        <rFont val="宋体"/>
        <family val="3"/>
        <charset val="134"/>
      </rPr>
      <t>成绩</t>
    </r>
    <r>
      <rPr>
        <sz val="12"/>
        <rFont val="宋体"/>
        <family val="3"/>
        <charset val="134"/>
      </rPr>
      <t>分</t>
    </r>
  </si>
  <si>
    <r>
      <rPr>
        <sz val="12"/>
        <rFont val="宋体"/>
        <family val="3"/>
        <charset val="134"/>
      </rPr>
      <t>4.总综合</t>
    </r>
    <r>
      <rPr>
        <sz val="12"/>
        <rFont val="宋体"/>
        <family val="3"/>
        <charset val="134"/>
      </rPr>
      <t>成绩</t>
    </r>
    <r>
      <rPr>
        <sz val="12"/>
        <rFont val="宋体"/>
        <family val="3"/>
        <charset val="134"/>
      </rPr>
      <t>分排名百分比=（总综合</t>
    </r>
    <r>
      <rPr>
        <sz val="12"/>
        <rFont val="宋体"/>
        <family val="3"/>
        <charset val="134"/>
      </rPr>
      <t>成绩</t>
    </r>
    <r>
      <rPr>
        <sz val="12"/>
        <rFont val="宋体"/>
        <family val="3"/>
        <charset val="134"/>
      </rPr>
      <t>分排名/专业年级人数)*100%</t>
    </r>
  </si>
  <si>
    <t>5.公示网页链接请贴在表格末尾。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</si>
</sst>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0_);[Red]\(0.00\)"/>
  </numFmts>
  <fonts count="15" x14ac:knownFonts="1">
    <font>
      <sz val="12"/>
      <name val="宋体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u/>
      <sz val="16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FF000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31" fontId="0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Font="1" applyAlignment="1">
      <alignment horizontal="center" vertical="center" wrapText="1"/>
    </xf>
    <xf numFmtId="10" fontId="0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0" fontId="0" fillId="0" borderId="0" xfId="0" applyNumberFormat="1" applyFont="1" applyBorder="1">
      <alignment vertical="center"/>
    </xf>
    <xf numFmtId="10" fontId="0" fillId="0" borderId="0" xfId="0" applyNumberFormat="1" applyFont="1" applyFill="1" applyBorder="1" applyAlignment="1">
      <alignment horizontal="left" vertical="center" wrapText="1"/>
    </xf>
    <xf numFmtId="10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12"/>
  <sheetViews>
    <sheetView tabSelected="1" view="pageBreakPreview" topLeftCell="E70" zoomScale="145" zoomScaleNormal="100" zoomScaleSheetLayoutView="145" workbookViewId="0">
      <selection activeCell="K63" sqref="K63"/>
    </sheetView>
  </sheetViews>
  <sheetFormatPr defaultColWidth="9" defaultRowHeight="14.25" x14ac:dyDescent="0.15"/>
  <cols>
    <col min="1" max="1" width="4.625" customWidth="1"/>
    <col min="2" max="2" width="8.625" customWidth="1"/>
    <col min="3" max="3" width="7.875" customWidth="1"/>
    <col min="4" max="4" width="8.5" customWidth="1"/>
    <col min="5" max="5" width="11" customWidth="1"/>
    <col min="6" max="6" width="7.75" customWidth="1"/>
    <col min="7" max="7" width="9.25" customWidth="1"/>
    <col min="8" max="10" width="10" customWidth="1"/>
    <col min="11" max="11" width="9.375" customWidth="1"/>
    <col min="12" max="12" width="7.5" customWidth="1"/>
    <col min="13" max="13" width="10.5" style="5" customWidth="1"/>
    <col min="14" max="14" width="11.375" style="6" customWidth="1"/>
  </cols>
  <sheetData>
    <row r="1" spans="1:15" ht="27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5" s="1" customFormat="1" ht="37.5" customHeight="1" x14ac:dyDescent="0.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3"/>
    </row>
    <row r="3" spans="1:15" s="2" customFormat="1" ht="44.25" customHeight="1" x14ac:dyDescent="0.15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8" t="s">
        <v>12</v>
      </c>
      <c r="L3" s="9" t="s">
        <v>13</v>
      </c>
      <c r="M3" s="11" t="s">
        <v>14</v>
      </c>
      <c r="N3" s="14" t="s">
        <v>15</v>
      </c>
      <c r="O3" s="8" t="s">
        <v>16</v>
      </c>
    </row>
    <row r="4" spans="1:15" s="2" customFormat="1" ht="13.5" x14ac:dyDescent="0.15">
      <c r="A4" s="12">
        <v>1</v>
      </c>
      <c r="B4" s="38" t="s">
        <v>17</v>
      </c>
      <c r="C4" s="38">
        <v>97</v>
      </c>
      <c r="D4" s="39" t="s">
        <v>18</v>
      </c>
      <c r="E4" s="39">
        <v>2208110104</v>
      </c>
      <c r="F4" s="39" t="s">
        <v>19</v>
      </c>
      <c r="G4" s="40">
        <v>88.85</v>
      </c>
      <c r="H4" s="40">
        <v>94.2273</v>
      </c>
      <c r="I4" s="40">
        <v>93.7</v>
      </c>
      <c r="J4" s="40"/>
      <c r="K4" s="46">
        <f t="shared" ref="K4:K67" si="0">G4+H4+I4</f>
        <v>276.77730000000003</v>
      </c>
      <c r="L4" s="15">
        <f>RANK(K4,K:K,0)</f>
        <v>1</v>
      </c>
      <c r="M4" s="16">
        <f t="shared" ref="M4:M67" si="1">L4/97</f>
        <v>1.03092783505155E-2</v>
      </c>
      <c r="N4" s="17" t="s">
        <v>19</v>
      </c>
      <c r="O4" s="12"/>
    </row>
    <row r="5" spans="1:15" s="2" customFormat="1" ht="13.5" x14ac:dyDescent="0.15">
      <c r="A5" s="12">
        <v>2</v>
      </c>
      <c r="B5" s="38" t="s">
        <v>17</v>
      </c>
      <c r="C5" s="38">
        <v>97</v>
      </c>
      <c r="D5" s="39" t="s">
        <v>20</v>
      </c>
      <c r="E5" s="39">
        <v>2208110070</v>
      </c>
      <c r="F5" s="39" t="s">
        <v>19</v>
      </c>
      <c r="G5" s="40">
        <v>86.15</v>
      </c>
      <c r="H5" s="40">
        <v>93.66</v>
      </c>
      <c r="I5" s="40">
        <v>94.036363636363603</v>
      </c>
      <c r="J5" s="40"/>
      <c r="K5" s="46">
        <f t="shared" si="0"/>
        <v>273.846363636364</v>
      </c>
      <c r="L5" s="15">
        <f t="shared" ref="L5:L36" si="2">RANK(K5,K:K,0)</f>
        <v>2</v>
      </c>
      <c r="M5" s="16">
        <f t="shared" si="1"/>
        <v>2.06185567010309E-2</v>
      </c>
      <c r="N5" s="17" t="s">
        <v>19</v>
      </c>
      <c r="O5" s="12"/>
    </row>
    <row r="6" spans="1:15" s="2" customFormat="1" ht="13.5" x14ac:dyDescent="0.15">
      <c r="A6" s="12">
        <v>3</v>
      </c>
      <c r="B6" s="38" t="s">
        <v>17</v>
      </c>
      <c r="C6" s="38">
        <v>97</v>
      </c>
      <c r="D6" s="39" t="s">
        <v>21</v>
      </c>
      <c r="E6" s="39">
        <v>2208110106</v>
      </c>
      <c r="F6" s="39" t="s">
        <v>19</v>
      </c>
      <c r="G6" s="40">
        <v>90.4</v>
      </c>
      <c r="H6" s="40">
        <v>92.113600000000005</v>
      </c>
      <c r="I6" s="40">
        <v>91.104545454545502</v>
      </c>
      <c r="J6" s="40"/>
      <c r="K6" s="46">
        <f t="shared" si="0"/>
        <v>273.61814545454502</v>
      </c>
      <c r="L6" s="15">
        <f t="shared" si="2"/>
        <v>3</v>
      </c>
      <c r="M6" s="16">
        <f t="shared" si="1"/>
        <v>3.09278350515464E-2</v>
      </c>
      <c r="N6" s="17" t="s">
        <v>19</v>
      </c>
      <c r="O6" s="18"/>
    </row>
    <row r="7" spans="1:15" s="2" customFormat="1" ht="13.5" x14ac:dyDescent="0.15">
      <c r="A7" s="12">
        <v>4</v>
      </c>
      <c r="B7" s="38" t="s">
        <v>17</v>
      </c>
      <c r="C7" s="38">
        <v>97</v>
      </c>
      <c r="D7" s="39" t="s">
        <v>22</v>
      </c>
      <c r="E7" s="39">
        <v>2208110005</v>
      </c>
      <c r="F7" s="39" t="s">
        <v>19</v>
      </c>
      <c r="G7" s="40">
        <v>89.474999999999994</v>
      </c>
      <c r="H7" s="40">
        <v>92.131818181818204</v>
      </c>
      <c r="I7" s="40">
        <v>89.736363636363606</v>
      </c>
      <c r="J7" s="40"/>
      <c r="K7" s="46">
        <f t="shared" si="0"/>
        <v>271.34318181818202</v>
      </c>
      <c r="L7" s="15">
        <f t="shared" si="2"/>
        <v>4</v>
      </c>
      <c r="M7" s="16">
        <f t="shared" si="1"/>
        <v>4.1237113402061903E-2</v>
      </c>
      <c r="N7" s="17" t="s">
        <v>19</v>
      </c>
      <c r="O7" s="18"/>
    </row>
    <row r="8" spans="1:15" s="2" customFormat="1" ht="13.5" x14ac:dyDescent="0.15">
      <c r="A8" s="12">
        <v>5</v>
      </c>
      <c r="B8" s="38" t="s">
        <v>17</v>
      </c>
      <c r="C8" s="38">
        <v>97</v>
      </c>
      <c r="D8" s="39" t="s">
        <v>23</v>
      </c>
      <c r="E8" s="39">
        <v>2208110055</v>
      </c>
      <c r="F8" s="39" t="s">
        <v>24</v>
      </c>
      <c r="G8" s="40">
        <v>88.35</v>
      </c>
      <c r="H8" s="40">
        <v>88.340909090909093</v>
      </c>
      <c r="I8" s="40">
        <v>86.468181818181804</v>
      </c>
      <c r="J8" s="40"/>
      <c r="K8" s="46">
        <f t="shared" si="0"/>
        <v>263.15909090909099</v>
      </c>
      <c r="L8" s="15">
        <f t="shared" si="2"/>
        <v>5</v>
      </c>
      <c r="M8" s="16">
        <f t="shared" si="1"/>
        <v>5.1546391752577303E-2</v>
      </c>
      <c r="N8" s="17" t="s">
        <v>19</v>
      </c>
      <c r="O8" s="18"/>
    </row>
    <row r="9" spans="1:15" s="2" customFormat="1" ht="13.5" x14ac:dyDescent="0.15">
      <c r="A9" s="12">
        <v>6</v>
      </c>
      <c r="B9" s="38" t="s">
        <v>17</v>
      </c>
      <c r="C9" s="38">
        <v>97</v>
      </c>
      <c r="D9" s="39" t="s">
        <v>25</v>
      </c>
      <c r="E9" s="39">
        <v>2208110071</v>
      </c>
      <c r="F9" s="39" t="s">
        <v>24</v>
      </c>
      <c r="G9" s="40">
        <v>87.75</v>
      </c>
      <c r="H9" s="40">
        <v>86.48</v>
      </c>
      <c r="I9" s="40">
        <v>88.636363636363598</v>
      </c>
      <c r="J9" s="40"/>
      <c r="K9" s="46">
        <f t="shared" si="0"/>
        <v>262.86636363636399</v>
      </c>
      <c r="L9" s="15">
        <f t="shared" si="2"/>
        <v>6</v>
      </c>
      <c r="M9" s="16">
        <f t="shared" si="1"/>
        <v>6.18556701030928E-2</v>
      </c>
      <c r="N9" s="17" t="s">
        <v>19</v>
      </c>
      <c r="O9" s="18"/>
    </row>
    <row r="10" spans="1:15" s="2" customFormat="1" ht="13.5" x14ac:dyDescent="0.15">
      <c r="A10" s="12">
        <v>7</v>
      </c>
      <c r="B10" s="38" t="s">
        <v>17</v>
      </c>
      <c r="C10" s="38">
        <v>97</v>
      </c>
      <c r="D10" s="39" t="s">
        <v>26</v>
      </c>
      <c r="E10" s="39">
        <v>2208110079</v>
      </c>
      <c r="F10" s="39" t="s">
        <v>24</v>
      </c>
      <c r="G10" s="40">
        <v>88.174999999999997</v>
      </c>
      <c r="H10" s="40">
        <v>87.8</v>
      </c>
      <c r="I10" s="40">
        <v>86.272727272727295</v>
      </c>
      <c r="J10" s="40"/>
      <c r="K10" s="46">
        <f t="shared" si="0"/>
        <v>262.24772727272699</v>
      </c>
      <c r="L10" s="15">
        <f t="shared" si="2"/>
        <v>7</v>
      </c>
      <c r="M10" s="16">
        <f t="shared" si="1"/>
        <v>7.2164948453608199E-2</v>
      </c>
      <c r="N10" s="17" t="s">
        <v>19</v>
      </c>
      <c r="O10" s="18"/>
    </row>
    <row r="11" spans="1:15" s="2" customFormat="1" ht="13.5" x14ac:dyDescent="0.15">
      <c r="A11" s="12">
        <v>8</v>
      </c>
      <c r="B11" s="38" t="s">
        <v>17</v>
      </c>
      <c r="C11" s="38">
        <v>97</v>
      </c>
      <c r="D11" s="39" t="s">
        <v>27</v>
      </c>
      <c r="E11" s="39">
        <v>2208110001</v>
      </c>
      <c r="F11" s="39" t="s">
        <v>24</v>
      </c>
      <c r="G11" s="40">
        <v>84.224999999999994</v>
      </c>
      <c r="H11" s="40">
        <v>89.04</v>
      </c>
      <c r="I11" s="40">
        <v>88.954545454545496</v>
      </c>
      <c r="J11" s="40"/>
      <c r="K11" s="46">
        <f t="shared" si="0"/>
        <v>262.21954545454503</v>
      </c>
      <c r="L11" s="15">
        <f t="shared" si="2"/>
        <v>8</v>
      </c>
      <c r="M11" s="16">
        <f t="shared" si="1"/>
        <v>8.2474226804123696E-2</v>
      </c>
      <c r="N11" s="17" t="s">
        <v>19</v>
      </c>
      <c r="O11" s="18"/>
    </row>
    <row r="12" spans="1:15" s="2" customFormat="1" ht="13.5" x14ac:dyDescent="0.15">
      <c r="A12" s="12">
        <v>9</v>
      </c>
      <c r="B12" s="38" t="s">
        <v>17</v>
      </c>
      <c r="C12" s="38">
        <v>97</v>
      </c>
      <c r="D12" s="39" t="s">
        <v>28</v>
      </c>
      <c r="E12" s="39">
        <v>2208110108</v>
      </c>
      <c r="F12" s="39" t="s">
        <v>24</v>
      </c>
      <c r="G12" s="40">
        <v>88.325000000000003</v>
      </c>
      <c r="H12" s="40">
        <v>88.045500000000004</v>
      </c>
      <c r="I12" s="40">
        <v>85.204545454545496</v>
      </c>
      <c r="J12" s="40"/>
      <c r="K12" s="46">
        <f t="shared" si="0"/>
        <v>261.57504545454498</v>
      </c>
      <c r="L12" s="15">
        <f t="shared" si="2"/>
        <v>9</v>
      </c>
      <c r="M12" s="16">
        <f t="shared" si="1"/>
        <v>9.2783505154639206E-2</v>
      </c>
      <c r="N12" s="17" t="s">
        <v>19</v>
      </c>
      <c r="O12" s="18"/>
    </row>
    <row r="13" spans="1:15" s="2" customFormat="1" ht="13.5" x14ac:dyDescent="0.15">
      <c r="A13" s="12">
        <v>10</v>
      </c>
      <c r="B13" s="38" t="s">
        <v>17</v>
      </c>
      <c r="C13" s="38">
        <v>97</v>
      </c>
      <c r="D13" s="39" t="s">
        <v>29</v>
      </c>
      <c r="E13" s="39">
        <v>2208110030</v>
      </c>
      <c r="F13" s="39" t="s">
        <v>24</v>
      </c>
      <c r="G13" s="40">
        <v>82.2</v>
      </c>
      <c r="H13" s="40">
        <v>87.370909090909095</v>
      </c>
      <c r="I13" s="40">
        <v>90.765000000000001</v>
      </c>
      <c r="J13" s="40"/>
      <c r="K13" s="46">
        <f t="shared" si="0"/>
        <v>260.33590909090901</v>
      </c>
      <c r="L13" s="15">
        <f t="shared" si="2"/>
        <v>10</v>
      </c>
      <c r="M13" s="16">
        <f t="shared" si="1"/>
        <v>0.10309278350515499</v>
      </c>
      <c r="N13" s="17" t="s">
        <v>19</v>
      </c>
      <c r="O13" s="18"/>
    </row>
    <row r="14" spans="1:15" s="2" customFormat="1" ht="13.5" x14ac:dyDescent="0.15">
      <c r="A14" s="12">
        <v>11</v>
      </c>
      <c r="B14" s="38" t="s">
        <v>17</v>
      </c>
      <c r="C14" s="38">
        <v>97</v>
      </c>
      <c r="D14" s="39" t="s">
        <v>30</v>
      </c>
      <c r="E14" s="39">
        <v>2208110002</v>
      </c>
      <c r="F14" s="39" t="s">
        <v>24</v>
      </c>
      <c r="G14" s="40">
        <v>85.575000000000003</v>
      </c>
      <c r="H14" s="40">
        <v>83.409090909090907</v>
      </c>
      <c r="I14" s="40">
        <v>91.068181818181799</v>
      </c>
      <c r="J14" s="40"/>
      <c r="K14" s="46">
        <f t="shared" si="0"/>
        <v>260.05227272727302</v>
      </c>
      <c r="L14" s="15">
        <f t="shared" si="2"/>
        <v>11</v>
      </c>
      <c r="M14" s="16">
        <f t="shared" si="1"/>
        <v>0.11340206185567001</v>
      </c>
      <c r="N14" s="17" t="s">
        <v>19</v>
      </c>
      <c r="O14" s="18"/>
    </row>
    <row r="15" spans="1:15" s="2" customFormat="1" ht="13.5" x14ac:dyDescent="0.15">
      <c r="A15" s="12">
        <v>12</v>
      </c>
      <c r="B15" s="38" t="s">
        <v>17</v>
      </c>
      <c r="C15" s="38">
        <v>97</v>
      </c>
      <c r="D15" s="39" t="s">
        <v>31</v>
      </c>
      <c r="E15" s="39">
        <v>2208110069</v>
      </c>
      <c r="F15" s="39" t="s">
        <v>24</v>
      </c>
      <c r="G15" s="40">
        <v>84.825000000000003</v>
      </c>
      <c r="H15" s="40">
        <v>83.8</v>
      </c>
      <c r="I15" s="40">
        <v>89.763636363636394</v>
      </c>
      <c r="J15" s="40"/>
      <c r="K15" s="46">
        <f t="shared" si="0"/>
        <v>258.38863636363601</v>
      </c>
      <c r="L15" s="15">
        <f t="shared" si="2"/>
        <v>12</v>
      </c>
      <c r="M15" s="16">
        <f t="shared" si="1"/>
        <v>0.123711340206186</v>
      </c>
      <c r="N15" s="17" t="s">
        <v>19</v>
      </c>
      <c r="O15" s="18"/>
    </row>
    <row r="16" spans="1:15" s="2" customFormat="1" ht="13.5" x14ac:dyDescent="0.15">
      <c r="A16" s="12">
        <v>13</v>
      </c>
      <c r="B16" s="38" t="s">
        <v>17</v>
      </c>
      <c r="C16" s="38">
        <v>97</v>
      </c>
      <c r="D16" s="39" t="s">
        <v>32</v>
      </c>
      <c r="E16" s="39">
        <v>2208110033</v>
      </c>
      <c r="F16" s="39" t="s">
        <v>24</v>
      </c>
      <c r="G16" s="40">
        <v>84.924999999999997</v>
      </c>
      <c r="H16" s="40">
        <v>89.090909090909093</v>
      </c>
      <c r="I16" s="40">
        <v>83.931818181818201</v>
      </c>
      <c r="J16" s="40"/>
      <c r="K16" s="46">
        <f t="shared" si="0"/>
        <v>257.94772727272698</v>
      </c>
      <c r="L16" s="15">
        <f t="shared" si="2"/>
        <v>13</v>
      </c>
      <c r="M16" s="16">
        <f t="shared" si="1"/>
        <v>0.134020618556701</v>
      </c>
      <c r="N16" s="17" t="s">
        <v>19</v>
      </c>
      <c r="O16" s="18"/>
    </row>
    <row r="17" spans="1:15" s="2" customFormat="1" ht="13.5" x14ac:dyDescent="0.15">
      <c r="A17" s="12">
        <v>14</v>
      </c>
      <c r="B17" s="38" t="s">
        <v>17</v>
      </c>
      <c r="C17" s="38">
        <v>97</v>
      </c>
      <c r="D17" s="39" t="s">
        <v>33</v>
      </c>
      <c r="E17" s="39">
        <v>2208110090</v>
      </c>
      <c r="F17" s="39" t="s">
        <v>24</v>
      </c>
      <c r="G17" s="40">
        <v>84.474999999999994</v>
      </c>
      <c r="H17" s="40">
        <v>86.59</v>
      </c>
      <c r="I17" s="40">
        <v>83.318181818181799</v>
      </c>
      <c r="J17" s="40"/>
      <c r="K17" s="46">
        <f t="shared" si="0"/>
        <v>254.38318181818201</v>
      </c>
      <c r="L17" s="15">
        <f t="shared" si="2"/>
        <v>14</v>
      </c>
      <c r="M17" s="16">
        <f t="shared" si="1"/>
        <v>0.14432989690721601</v>
      </c>
      <c r="N17" s="17" t="s">
        <v>19</v>
      </c>
      <c r="O17" s="18"/>
    </row>
    <row r="18" spans="1:15" s="2" customFormat="1" ht="13.5" x14ac:dyDescent="0.15">
      <c r="A18" s="12">
        <v>15</v>
      </c>
      <c r="B18" s="38" t="s">
        <v>17</v>
      </c>
      <c r="C18" s="38">
        <v>97</v>
      </c>
      <c r="D18" s="39" t="s">
        <v>34</v>
      </c>
      <c r="E18" s="39">
        <v>2208110105</v>
      </c>
      <c r="F18" s="39" t="s">
        <v>24</v>
      </c>
      <c r="G18" s="40">
        <v>79.849999999999994</v>
      </c>
      <c r="H18" s="40">
        <v>84.318200000000004</v>
      </c>
      <c r="I18" s="40">
        <v>89.257272727272706</v>
      </c>
      <c r="J18" s="40"/>
      <c r="K18" s="46">
        <f t="shared" si="0"/>
        <v>253.42547272727299</v>
      </c>
      <c r="L18" s="15">
        <f t="shared" si="2"/>
        <v>15</v>
      </c>
      <c r="M18" s="16">
        <f t="shared" si="1"/>
        <v>0.15463917525773199</v>
      </c>
      <c r="N18" s="17" t="s">
        <v>19</v>
      </c>
      <c r="O18" s="18"/>
    </row>
    <row r="19" spans="1:15" s="2" customFormat="1" ht="13.5" x14ac:dyDescent="0.15">
      <c r="A19" s="12">
        <v>16</v>
      </c>
      <c r="B19" s="38" t="s">
        <v>17</v>
      </c>
      <c r="C19" s="38">
        <v>97</v>
      </c>
      <c r="D19" s="39" t="s">
        <v>35</v>
      </c>
      <c r="E19" s="39">
        <v>2208110103</v>
      </c>
      <c r="F19" s="39" t="s">
        <v>24</v>
      </c>
      <c r="G19" s="40">
        <v>84.174999999999997</v>
      </c>
      <c r="H19" s="40">
        <v>84.090900000000005</v>
      </c>
      <c r="I19" s="40">
        <v>85.043636363636395</v>
      </c>
      <c r="J19" s="40"/>
      <c r="K19" s="46">
        <f t="shared" si="0"/>
        <v>253.309536363636</v>
      </c>
      <c r="L19" s="15">
        <f t="shared" si="2"/>
        <v>16</v>
      </c>
      <c r="M19" s="16">
        <f t="shared" si="1"/>
        <v>0.164948453608247</v>
      </c>
      <c r="N19" s="17" t="s">
        <v>19</v>
      </c>
      <c r="O19" s="18"/>
    </row>
    <row r="20" spans="1:15" s="2" customFormat="1" ht="13.5" x14ac:dyDescent="0.15">
      <c r="A20" s="12">
        <v>17</v>
      </c>
      <c r="B20" s="38" t="s">
        <v>17</v>
      </c>
      <c r="C20" s="38">
        <v>97</v>
      </c>
      <c r="D20" s="39" t="s">
        <v>36</v>
      </c>
      <c r="E20" s="39">
        <v>2208110093</v>
      </c>
      <c r="F20" s="39" t="s">
        <v>24</v>
      </c>
      <c r="G20" s="40">
        <v>80.900000000000006</v>
      </c>
      <c r="H20" s="40">
        <v>82.64</v>
      </c>
      <c r="I20" s="40">
        <v>86.181818181818201</v>
      </c>
      <c r="J20" s="40"/>
      <c r="K20" s="46">
        <f t="shared" si="0"/>
        <v>249.72181818181801</v>
      </c>
      <c r="L20" s="15">
        <f t="shared" si="2"/>
        <v>17</v>
      </c>
      <c r="M20" s="16">
        <f t="shared" si="1"/>
        <v>0.17525773195876301</v>
      </c>
      <c r="N20" s="17" t="s">
        <v>19</v>
      </c>
      <c r="O20" s="18"/>
    </row>
    <row r="21" spans="1:15" s="2" customFormat="1" ht="13.5" x14ac:dyDescent="0.15">
      <c r="A21" s="12">
        <v>18</v>
      </c>
      <c r="B21" s="38" t="s">
        <v>17</v>
      </c>
      <c r="C21" s="38">
        <v>97</v>
      </c>
      <c r="D21" s="39" t="s">
        <v>37</v>
      </c>
      <c r="E21" s="39">
        <v>2208110006</v>
      </c>
      <c r="F21" s="39" t="s">
        <v>24</v>
      </c>
      <c r="G21" s="40">
        <v>78.400000000000006</v>
      </c>
      <c r="H21" s="40">
        <v>84.954545454545496</v>
      </c>
      <c r="I21" s="40">
        <v>86.204545454545496</v>
      </c>
      <c r="J21" s="40"/>
      <c r="K21" s="46">
        <f t="shared" si="0"/>
        <v>249.559090909091</v>
      </c>
      <c r="L21" s="15">
        <f t="shared" si="2"/>
        <v>18</v>
      </c>
      <c r="M21" s="16">
        <f t="shared" si="1"/>
        <v>0.185567010309278</v>
      </c>
      <c r="N21" s="17" t="s">
        <v>19</v>
      </c>
      <c r="O21" s="18"/>
    </row>
    <row r="22" spans="1:15" s="2" customFormat="1" ht="13.5" x14ac:dyDescent="0.15">
      <c r="A22" s="12">
        <v>19</v>
      </c>
      <c r="B22" s="38" t="s">
        <v>17</v>
      </c>
      <c r="C22" s="38">
        <v>97</v>
      </c>
      <c r="D22" s="39" t="s">
        <v>38</v>
      </c>
      <c r="E22" s="39">
        <v>2208110021</v>
      </c>
      <c r="F22" s="39" t="s">
        <v>24</v>
      </c>
      <c r="G22" s="40">
        <v>81.3</v>
      </c>
      <c r="H22" s="40">
        <v>84.647727272727295</v>
      </c>
      <c r="I22" s="40">
        <v>83.545454545454504</v>
      </c>
      <c r="J22" s="40"/>
      <c r="K22" s="46">
        <f t="shared" si="0"/>
        <v>249.49318181818199</v>
      </c>
      <c r="L22" s="15">
        <f t="shared" si="2"/>
        <v>19</v>
      </c>
      <c r="M22" s="16">
        <f t="shared" si="1"/>
        <v>0.19587628865979401</v>
      </c>
      <c r="N22" s="17" t="s">
        <v>19</v>
      </c>
      <c r="O22" s="18"/>
    </row>
    <row r="23" spans="1:15" s="2" customFormat="1" ht="13.5" x14ac:dyDescent="0.15">
      <c r="A23" s="12">
        <v>20</v>
      </c>
      <c r="B23" s="38" t="s">
        <v>17</v>
      </c>
      <c r="C23" s="38">
        <v>97</v>
      </c>
      <c r="D23" s="39" t="s">
        <v>39</v>
      </c>
      <c r="E23" s="39">
        <v>2208110013</v>
      </c>
      <c r="F23" s="39" t="s">
        <v>24</v>
      </c>
      <c r="G23" s="40">
        <v>82.474999999999994</v>
      </c>
      <c r="H23" s="40">
        <v>85.272727272727295</v>
      </c>
      <c r="I23" s="40">
        <v>81.386363636363598</v>
      </c>
      <c r="J23" s="40"/>
      <c r="K23" s="46">
        <f t="shared" si="0"/>
        <v>249.13409090909099</v>
      </c>
      <c r="L23" s="15">
        <f t="shared" si="2"/>
        <v>20</v>
      </c>
      <c r="M23" s="16">
        <f t="shared" si="1"/>
        <v>0.20618556701030899</v>
      </c>
      <c r="N23" s="17" t="s">
        <v>19</v>
      </c>
      <c r="O23" s="18"/>
    </row>
    <row r="24" spans="1:15" s="2" customFormat="1" ht="13.5" x14ac:dyDescent="0.15">
      <c r="A24" s="12">
        <v>21</v>
      </c>
      <c r="B24" s="38" t="s">
        <v>17</v>
      </c>
      <c r="C24" s="38">
        <v>97</v>
      </c>
      <c r="D24" s="39" t="s">
        <v>40</v>
      </c>
      <c r="E24" s="39">
        <v>2208110073</v>
      </c>
      <c r="F24" s="39" t="s">
        <v>24</v>
      </c>
      <c r="G24" s="40">
        <v>81.599999999999994</v>
      </c>
      <c r="H24" s="40">
        <v>82.25</v>
      </c>
      <c r="I24" s="40">
        <v>85.181818181818201</v>
      </c>
      <c r="J24" s="40"/>
      <c r="K24" s="46">
        <f t="shared" si="0"/>
        <v>249.03181818181801</v>
      </c>
      <c r="L24" s="15">
        <f t="shared" si="2"/>
        <v>21</v>
      </c>
      <c r="M24" s="16">
        <f t="shared" si="1"/>
        <v>0.216494845360825</v>
      </c>
      <c r="N24" s="17" t="s">
        <v>19</v>
      </c>
      <c r="O24" s="18"/>
    </row>
    <row r="25" spans="1:15" s="2" customFormat="1" ht="13.5" x14ac:dyDescent="0.15">
      <c r="A25" s="12">
        <v>22</v>
      </c>
      <c r="B25" s="38" t="s">
        <v>17</v>
      </c>
      <c r="C25" s="38">
        <v>97</v>
      </c>
      <c r="D25" s="39" t="s">
        <v>41</v>
      </c>
      <c r="E25" s="39">
        <v>2208110117</v>
      </c>
      <c r="F25" s="39" t="s">
        <v>24</v>
      </c>
      <c r="G25" s="40">
        <v>82.025000000000006</v>
      </c>
      <c r="H25" s="40">
        <v>84.159099999999995</v>
      </c>
      <c r="I25" s="40">
        <v>81.727272727272705</v>
      </c>
      <c r="J25" s="40"/>
      <c r="K25" s="46">
        <f t="shared" si="0"/>
        <v>247.911372727273</v>
      </c>
      <c r="L25" s="15">
        <f t="shared" si="2"/>
        <v>22</v>
      </c>
      <c r="M25" s="16">
        <f t="shared" si="1"/>
        <v>0.22680412371134001</v>
      </c>
      <c r="N25" s="17" t="s">
        <v>19</v>
      </c>
      <c r="O25" s="18"/>
    </row>
    <row r="26" spans="1:15" s="2" customFormat="1" ht="13.5" x14ac:dyDescent="0.15">
      <c r="A26" s="12">
        <v>23</v>
      </c>
      <c r="B26" s="38" t="s">
        <v>17</v>
      </c>
      <c r="C26" s="38">
        <v>97</v>
      </c>
      <c r="D26" s="39" t="s">
        <v>42</v>
      </c>
      <c r="E26" s="39">
        <v>2208110037</v>
      </c>
      <c r="F26" s="39" t="s">
        <v>24</v>
      </c>
      <c r="G26" s="40">
        <v>80.924999999999997</v>
      </c>
      <c r="H26" s="40">
        <v>82.227272727272705</v>
      </c>
      <c r="I26" s="40">
        <v>83.545454545454504</v>
      </c>
      <c r="J26" s="40"/>
      <c r="K26" s="46">
        <f t="shared" si="0"/>
        <v>246.69772727272701</v>
      </c>
      <c r="L26" s="15">
        <f t="shared" si="2"/>
        <v>23</v>
      </c>
      <c r="M26" s="16">
        <f t="shared" si="1"/>
        <v>0.23711340206185599</v>
      </c>
      <c r="N26" s="17" t="s">
        <v>19</v>
      </c>
      <c r="O26" s="18"/>
    </row>
    <row r="27" spans="1:15" s="2" customFormat="1" ht="13.5" x14ac:dyDescent="0.15">
      <c r="A27" s="12">
        <v>24</v>
      </c>
      <c r="B27" s="38" t="s">
        <v>17</v>
      </c>
      <c r="C27" s="38">
        <v>97</v>
      </c>
      <c r="D27" s="39" t="s">
        <v>43</v>
      </c>
      <c r="E27" s="39">
        <v>2208110060</v>
      </c>
      <c r="F27" s="39" t="s">
        <v>24</v>
      </c>
      <c r="G27" s="40">
        <v>82.5</v>
      </c>
      <c r="H27" s="40">
        <v>83.181818181818201</v>
      </c>
      <c r="I27" s="40">
        <v>78.659090909090907</v>
      </c>
      <c r="J27" s="40"/>
      <c r="K27" s="46">
        <f t="shared" si="0"/>
        <v>244.34090909090901</v>
      </c>
      <c r="L27" s="15">
        <f t="shared" si="2"/>
        <v>24</v>
      </c>
      <c r="M27" s="16">
        <f t="shared" si="1"/>
        <v>0.247422680412371</v>
      </c>
      <c r="N27" s="17" t="s">
        <v>19</v>
      </c>
      <c r="O27" s="18"/>
    </row>
    <row r="28" spans="1:15" s="2" customFormat="1" ht="13.5" x14ac:dyDescent="0.15">
      <c r="A28" s="12">
        <v>25</v>
      </c>
      <c r="B28" s="38" t="s">
        <v>17</v>
      </c>
      <c r="C28" s="38">
        <v>97</v>
      </c>
      <c r="D28" s="39" t="s">
        <v>44</v>
      </c>
      <c r="E28" s="39">
        <v>2208110023</v>
      </c>
      <c r="F28" s="39" t="s">
        <v>24</v>
      </c>
      <c r="G28" s="40">
        <v>76.474999999999994</v>
      </c>
      <c r="H28" s="40">
        <v>80.75</v>
      </c>
      <c r="I28" s="40">
        <v>86.516363636363593</v>
      </c>
      <c r="J28" s="40"/>
      <c r="K28" s="46">
        <f t="shared" si="0"/>
        <v>243.74136363636401</v>
      </c>
      <c r="L28" s="15">
        <f t="shared" si="2"/>
        <v>25</v>
      </c>
      <c r="M28" s="16">
        <f t="shared" si="1"/>
        <v>0.25773195876288701</v>
      </c>
      <c r="N28" s="17" t="s">
        <v>19</v>
      </c>
      <c r="O28" s="18"/>
    </row>
    <row r="29" spans="1:15" s="2" customFormat="1" ht="13.5" x14ac:dyDescent="0.15">
      <c r="A29" s="12">
        <v>26</v>
      </c>
      <c r="B29" s="38" t="s">
        <v>17</v>
      </c>
      <c r="C29" s="38">
        <v>97</v>
      </c>
      <c r="D29" s="39" t="s">
        <v>45</v>
      </c>
      <c r="E29" s="39">
        <v>2208110109</v>
      </c>
      <c r="F29" s="39" t="s">
        <v>24</v>
      </c>
      <c r="G29" s="40">
        <v>73.724999999999994</v>
      </c>
      <c r="H29" s="40">
        <v>82.840900000000005</v>
      </c>
      <c r="I29" s="40">
        <v>87.140909090909105</v>
      </c>
      <c r="J29" s="40"/>
      <c r="K29" s="46">
        <f t="shared" si="0"/>
        <v>243.70680909090899</v>
      </c>
      <c r="L29" s="15">
        <f t="shared" si="2"/>
        <v>26</v>
      </c>
      <c r="M29" s="16">
        <f t="shared" si="1"/>
        <v>0.268041237113402</v>
      </c>
      <c r="N29" s="17" t="s">
        <v>19</v>
      </c>
      <c r="O29" s="18"/>
    </row>
    <row r="30" spans="1:15" s="2" customFormat="1" ht="13.5" x14ac:dyDescent="0.15">
      <c r="A30" s="12">
        <v>27</v>
      </c>
      <c r="B30" s="38" t="s">
        <v>17</v>
      </c>
      <c r="C30" s="38">
        <v>97</v>
      </c>
      <c r="D30" s="39" t="s">
        <v>46</v>
      </c>
      <c r="E30" s="39">
        <v>2208110087</v>
      </c>
      <c r="F30" s="39" t="s">
        <v>24</v>
      </c>
      <c r="G30" s="40">
        <v>81.650000000000006</v>
      </c>
      <c r="H30" s="40">
        <v>80.819999999999993</v>
      </c>
      <c r="I30" s="40">
        <v>80.568181818181799</v>
      </c>
      <c r="J30" s="40"/>
      <c r="K30" s="46">
        <f t="shared" si="0"/>
        <v>243.03818181818201</v>
      </c>
      <c r="L30" s="15">
        <f t="shared" si="2"/>
        <v>27</v>
      </c>
      <c r="M30" s="16">
        <f t="shared" si="1"/>
        <v>0.27835051546391798</v>
      </c>
      <c r="N30" s="17" t="s">
        <v>19</v>
      </c>
      <c r="O30" s="18"/>
    </row>
    <row r="31" spans="1:15" s="2" customFormat="1" ht="13.5" x14ac:dyDescent="0.15">
      <c r="A31" s="12">
        <v>28</v>
      </c>
      <c r="B31" s="38" t="s">
        <v>17</v>
      </c>
      <c r="C31" s="38">
        <v>97</v>
      </c>
      <c r="D31" s="39" t="s">
        <v>47</v>
      </c>
      <c r="E31" s="39">
        <v>2208110054</v>
      </c>
      <c r="F31" s="39" t="s">
        <v>24</v>
      </c>
      <c r="G31" s="40">
        <v>76.75</v>
      </c>
      <c r="H31" s="40">
        <v>82.431818181818201</v>
      </c>
      <c r="I31" s="40">
        <v>83.243636363636398</v>
      </c>
      <c r="J31" s="40"/>
      <c r="K31" s="46">
        <f t="shared" si="0"/>
        <v>242.42545454545501</v>
      </c>
      <c r="L31" s="15">
        <f t="shared" si="2"/>
        <v>28</v>
      </c>
      <c r="M31" s="16">
        <f t="shared" si="1"/>
        <v>0.28865979381443302</v>
      </c>
      <c r="N31" s="17" t="s">
        <v>19</v>
      </c>
      <c r="O31" s="18"/>
    </row>
    <row r="32" spans="1:15" s="2" customFormat="1" ht="13.5" x14ac:dyDescent="0.15">
      <c r="A32" s="12">
        <v>29</v>
      </c>
      <c r="B32" s="38" t="s">
        <v>17</v>
      </c>
      <c r="C32" s="38">
        <v>97</v>
      </c>
      <c r="D32" s="39" t="s">
        <v>48</v>
      </c>
      <c r="E32" s="39">
        <v>2208110027</v>
      </c>
      <c r="F32" s="39" t="s">
        <v>24</v>
      </c>
      <c r="G32" s="40">
        <v>82.775000000000006</v>
      </c>
      <c r="H32" s="40">
        <v>82.636363636363598</v>
      </c>
      <c r="I32" s="40">
        <v>75.954545454545496</v>
      </c>
      <c r="J32" s="40"/>
      <c r="K32" s="46">
        <f t="shared" si="0"/>
        <v>241.36590909090901</v>
      </c>
      <c r="L32" s="15">
        <f t="shared" si="2"/>
        <v>29</v>
      </c>
      <c r="M32" s="16">
        <f t="shared" si="1"/>
        <v>0.298969072164948</v>
      </c>
      <c r="N32" s="17" t="s">
        <v>19</v>
      </c>
      <c r="O32" s="18"/>
    </row>
    <row r="33" spans="1:15" s="2" customFormat="1" ht="13.5" x14ac:dyDescent="0.15">
      <c r="A33" s="12">
        <v>30</v>
      </c>
      <c r="B33" s="38" t="s">
        <v>17</v>
      </c>
      <c r="C33" s="38">
        <v>97</v>
      </c>
      <c r="D33" s="39" t="s">
        <v>49</v>
      </c>
      <c r="E33" s="39">
        <v>2208110092</v>
      </c>
      <c r="F33" s="39" t="s">
        <v>24</v>
      </c>
      <c r="G33" s="40">
        <v>81.125</v>
      </c>
      <c r="H33" s="40">
        <v>77.8</v>
      </c>
      <c r="I33" s="40">
        <v>82.181818181818201</v>
      </c>
      <c r="J33" s="40"/>
      <c r="K33" s="46">
        <f t="shared" si="0"/>
        <v>241.106818181818</v>
      </c>
      <c r="L33" s="15">
        <f t="shared" si="2"/>
        <v>30</v>
      </c>
      <c r="M33" s="16">
        <f t="shared" si="1"/>
        <v>0.30927835051546398</v>
      </c>
      <c r="N33" s="17" t="s">
        <v>19</v>
      </c>
      <c r="O33" s="18"/>
    </row>
    <row r="34" spans="1:15" s="2" customFormat="1" ht="13.5" x14ac:dyDescent="0.15">
      <c r="A34" s="12">
        <v>31</v>
      </c>
      <c r="B34" s="38" t="s">
        <v>17</v>
      </c>
      <c r="C34" s="38">
        <v>97</v>
      </c>
      <c r="D34" s="39" t="s">
        <v>50</v>
      </c>
      <c r="E34" s="39">
        <v>2208110132</v>
      </c>
      <c r="F34" s="39" t="s">
        <v>19</v>
      </c>
      <c r="G34" s="40">
        <v>80.25</v>
      </c>
      <c r="H34" s="40">
        <v>78.340900000000005</v>
      </c>
      <c r="I34" s="40">
        <v>82.318181818181799</v>
      </c>
      <c r="J34" s="40"/>
      <c r="K34" s="46">
        <f t="shared" si="0"/>
        <v>240.90908181818199</v>
      </c>
      <c r="L34" s="15">
        <f t="shared" si="2"/>
        <v>31</v>
      </c>
      <c r="M34" s="16">
        <f t="shared" si="1"/>
        <v>0.31958762886597902</v>
      </c>
      <c r="N34" s="17" t="s">
        <v>19</v>
      </c>
      <c r="O34" s="18"/>
    </row>
    <row r="35" spans="1:15" s="2" customFormat="1" ht="13.5" x14ac:dyDescent="0.15">
      <c r="A35" s="12">
        <v>32</v>
      </c>
      <c r="B35" s="38" t="s">
        <v>17</v>
      </c>
      <c r="C35" s="38">
        <v>97</v>
      </c>
      <c r="D35" s="39" t="s">
        <v>51</v>
      </c>
      <c r="E35" s="39">
        <v>2208110098</v>
      </c>
      <c r="F35" s="39" t="s">
        <v>24</v>
      </c>
      <c r="G35" s="40">
        <v>82.775000000000006</v>
      </c>
      <c r="H35" s="40">
        <v>80</v>
      </c>
      <c r="I35" s="40">
        <v>77.886363636363598</v>
      </c>
      <c r="J35" s="40"/>
      <c r="K35" s="46">
        <f t="shared" si="0"/>
        <v>240.661363636364</v>
      </c>
      <c r="L35" s="15">
        <f t="shared" si="2"/>
        <v>32</v>
      </c>
      <c r="M35" s="16">
        <f t="shared" si="1"/>
        <v>0.32989690721649501</v>
      </c>
      <c r="N35" s="17" t="s">
        <v>19</v>
      </c>
      <c r="O35" s="18"/>
    </row>
    <row r="36" spans="1:15" s="2" customFormat="1" ht="13.5" x14ac:dyDescent="0.15">
      <c r="A36" s="12">
        <v>33</v>
      </c>
      <c r="B36" s="38" t="s">
        <v>17</v>
      </c>
      <c r="C36" s="38">
        <v>97</v>
      </c>
      <c r="D36" s="39" t="s">
        <v>52</v>
      </c>
      <c r="E36" s="39">
        <v>2208110062</v>
      </c>
      <c r="F36" s="39" t="s">
        <v>24</v>
      </c>
      <c r="G36" s="40">
        <v>61.8</v>
      </c>
      <c r="H36" s="40">
        <v>89.136363636363598</v>
      </c>
      <c r="I36" s="40">
        <v>88.363636363636402</v>
      </c>
      <c r="J36" s="40"/>
      <c r="K36" s="46">
        <f t="shared" si="0"/>
        <v>239.3</v>
      </c>
      <c r="L36" s="15">
        <f t="shared" si="2"/>
        <v>33</v>
      </c>
      <c r="M36" s="16">
        <f t="shared" si="1"/>
        <v>0.34020618556700999</v>
      </c>
      <c r="N36" s="17" t="s">
        <v>24</v>
      </c>
      <c r="O36" s="18"/>
    </row>
    <row r="37" spans="1:15" s="2" customFormat="1" ht="13.5" x14ac:dyDescent="0.15">
      <c r="A37" s="12">
        <v>34</v>
      </c>
      <c r="B37" s="38" t="s">
        <v>17</v>
      </c>
      <c r="C37" s="38">
        <v>97</v>
      </c>
      <c r="D37" s="39" t="s">
        <v>53</v>
      </c>
      <c r="E37" s="39">
        <v>2208110086</v>
      </c>
      <c r="F37" s="39" t="s">
        <v>24</v>
      </c>
      <c r="G37" s="40">
        <v>79.599999999999994</v>
      </c>
      <c r="H37" s="40">
        <v>78.66</v>
      </c>
      <c r="I37" s="40">
        <v>80.840909090909093</v>
      </c>
      <c r="J37" s="40"/>
      <c r="K37" s="46">
        <f t="shared" si="0"/>
        <v>239.100909090909</v>
      </c>
      <c r="L37" s="15">
        <f t="shared" ref="L37:L68" si="3">RANK(K37,K:K,0)</f>
        <v>34</v>
      </c>
      <c r="M37" s="16">
        <f t="shared" si="1"/>
        <v>0.35051546391752603</v>
      </c>
      <c r="N37" s="17" t="s">
        <v>24</v>
      </c>
      <c r="O37" s="18"/>
    </row>
    <row r="38" spans="1:15" s="2" customFormat="1" ht="13.5" x14ac:dyDescent="0.15">
      <c r="A38" s="12">
        <v>35</v>
      </c>
      <c r="B38" s="38" t="s">
        <v>17</v>
      </c>
      <c r="C38" s="38">
        <v>97</v>
      </c>
      <c r="D38" s="39" t="s">
        <v>54</v>
      </c>
      <c r="E38" s="39">
        <v>2208110118</v>
      </c>
      <c r="F38" s="39" t="s">
        <v>24</v>
      </c>
      <c r="G38" s="40">
        <v>74.55</v>
      </c>
      <c r="H38" s="40">
        <v>80.5</v>
      </c>
      <c r="I38" s="40">
        <v>83.227272727272705</v>
      </c>
      <c r="J38" s="40"/>
      <c r="K38" s="46">
        <f t="shared" si="0"/>
        <v>238.27727272727299</v>
      </c>
      <c r="L38" s="15">
        <f t="shared" si="3"/>
        <v>35</v>
      </c>
      <c r="M38" s="16">
        <f t="shared" si="1"/>
        <v>0.36082474226804101</v>
      </c>
      <c r="N38" s="17" t="s">
        <v>24</v>
      </c>
      <c r="O38" s="18"/>
    </row>
    <row r="39" spans="1:15" s="2" customFormat="1" ht="13.5" x14ac:dyDescent="0.15">
      <c r="A39" s="12">
        <v>36</v>
      </c>
      <c r="B39" s="38" t="s">
        <v>17</v>
      </c>
      <c r="C39" s="38">
        <v>97</v>
      </c>
      <c r="D39" s="39" t="s">
        <v>55</v>
      </c>
      <c r="E39" s="39">
        <v>2208110059</v>
      </c>
      <c r="F39" s="39" t="s">
        <v>24</v>
      </c>
      <c r="G39" s="40">
        <v>81.05</v>
      </c>
      <c r="H39" s="40">
        <v>80.545454545454504</v>
      </c>
      <c r="I39" s="40">
        <v>75.954545454545496</v>
      </c>
      <c r="J39" s="40"/>
      <c r="K39" s="46">
        <f t="shared" si="0"/>
        <v>237.55</v>
      </c>
      <c r="L39" s="15">
        <f t="shared" si="3"/>
        <v>36</v>
      </c>
      <c r="M39" s="16">
        <f t="shared" si="1"/>
        <v>0.37113402061855699</v>
      </c>
      <c r="N39" s="17" t="s">
        <v>24</v>
      </c>
      <c r="O39" s="18"/>
    </row>
    <row r="40" spans="1:15" s="2" customFormat="1" ht="13.5" x14ac:dyDescent="0.15">
      <c r="A40" s="12">
        <v>37</v>
      </c>
      <c r="B40" s="38" t="s">
        <v>17</v>
      </c>
      <c r="C40" s="38">
        <v>97</v>
      </c>
      <c r="D40" s="39" t="s">
        <v>56</v>
      </c>
      <c r="E40" s="39">
        <v>2208110008</v>
      </c>
      <c r="F40" s="39" t="s">
        <v>24</v>
      </c>
      <c r="G40" s="40">
        <v>72.95</v>
      </c>
      <c r="H40" s="40">
        <v>85.568181818181799</v>
      </c>
      <c r="I40" s="40">
        <v>79.022727272727295</v>
      </c>
      <c r="J40" s="40"/>
      <c r="K40" s="46">
        <f t="shared" si="0"/>
        <v>237.540909090909</v>
      </c>
      <c r="L40" s="15">
        <f t="shared" si="3"/>
        <v>37</v>
      </c>
      <c r="M40" s="16">
        <f t="shared" si="1"/>
        <v>0.38144329896907198</v>
      </c>
      <c r="N40" s="17" t="s">
        <v>24</v>
      </c>
      <c r="O40" s="18"/>
    </row>
    <row r="41" spans="1:15" s="2" customFormat="1" ht="13.5" x14ac:dyDescent="0.15">
      <c r="A41" s="12">
        <v>38</v>
      </c>
      <c r="B41" s="38" t="s">
        <v>17</v>
      </c>
      <c r="C41" s="38">
        <v>97</v>
      </c>
      <c r="D41" s="39" t="s">
        <v>57</v>
      </c>
      <c r="E41" s="39">
        <v>2208110107</v>
      </c>
      <c r="F41" s="39" t="s">
        <v>24</v>
      </c>
      <c r="G41" s="40">
        <v>76.724999999999994</v>
      </c>
      <c r="H41" s="40">
        <v>79.090900000000005</v>
      </c>
      <c r="I41" s="40">
        <v>81.181818181818201</v>
      </c>
      <c r="J41" s="40"/>
      <c r="K41" s="46">
        <f t="shared" si="0"/>
        <v>236.99771818181799</v>
      </c>
      <c r="L41" s="15">
        <f t="shared" si="3"/>
        <v>38</v>
      </c>
      <c r="M41" s="16">
        <f t="shared" si="1"/>
        <v>0.39175257731958801</v>
      </c>
      <c r="N41" s="17" t="s">
        <v>24</v>
      </c>
      <c r="O41" s="18"/>
    </row>
    <row r="42" spans="1:15" s="2" customFormat="1" ht="13.5" x14ac:dyDescent="0.15">
      <c r="A42" s="12">
        <v>39</v>
      </c>
      <c r="B42" s="38" t="s">
        <v>17</v>
      </c>
      <c r="C42" s="38">
        <v>97</v>
      </c>
      <c r="D42" s="39" t="s">
        <v>58</v>
      </c>
      <c r="E42" s="39">
        <v>2208110026</v>
      </c>
      <c r="F42" s="39" t="s">
        <v>24</v>
      </c>
      <c r="G42" s="40">
        <v>81</v>
      </c>
      <c r="H42" s="40">
        <v>76.272727272727295</v>
      </c>
      <c r="I42" s="40">
        <v>79.509090909090901</v>
      </c>
      <c r="J42" s="40"/>
      <c r="K42" s="46">
        <f t="shared" si="0"/>
        <v>236.78181818181801</v>
      </c>
      <c r="L42" s="15">
        <f t="shared" si="3"/>
        <v>39</v>
      </c>
      <c r="M42" s="16">
        <f t="shared" si="1"/>
        <v>0.402061855670103</v>
      </c>
      <c r="N42" s="17" t="s">
        <v>24</v>
      </c>
      <c r="O42" s="18"/>
    </row>
    <row r="43" spans="1:15" s="2" customFormat="1" ht="13.5" x14ac:dyDescent="0.15">
      <c r="A43" s="12">
        <v>40</v>
      </c>
      <c r="B43" s="38" t="s">
        <v>17</v>
      </c>
      <c r="C43" s="38">
        <v>97</v>
      </c>
      <c r="D43" s="39" t="s">
        <v>59</v>
      </c>
      <c r="E43" s="39">
        <v>2208110007</v>
      </c>
      <c r="F43" s="39" t="s">
        <v>24</v>
      </c>
      <c r="G43" s="40">
        <v>76.650000000000006</v>
      </c>
      <c r="H43" s="40">
        <v>77.75</v>
      </c>
      <c r="I43" s="40">
        <v>81.659090909090907</v>
      </c>
      <c r="J43" s="40"/>
      <c r="K43" s="46">
        <f t="shared" si="0"/>
        <v>236.059090909091</v>
      </c>
      <c r="L43" s="15">
        <f t="shared" si="3"/>
        <v>40</v>
      </c>
      <c r="M43" s="16">
        <f t="shared" si="1"/>
        <v>0.41237113402061898</v>
      </c>
      <c r="N43" s="17" t="s">
        <v>24</v>
      </c>
      <c r="O43" s="18"/>
    </row>
    <row r="44" spans="1:15" s="2" customFormat="1" ht="13.5" x14ac:dyDescent="0.15">
      <c r="A44" s="12">
        <v>41</v>
      </c>
      <c r="B44" s="38" t="s">
        <v>17</v>
      </c>
      <c r="C44" s="38">
        <v>97</v>
      </c>
      <c r="D44" s="39" t="s">
        <v>60</v>
      </c>
      <c r="E44" s="39">
        <v>2208110051</v>
      </c>
      <c r="F44" s="39" t="s">
        <v>24</v>
      </c>
      <c r="G44" s="40">
        <v>77.825000000000003</v>
      </c>
      <c r="H44" s="40">
        <v>77.136363636363598</v>
      </c>
      <c r="I44" s="40">
        <v>81</v>
      </c>
      <c r="J44" s="40"/>
      <c r="K44" s="46">
        <f t="shared" si="0"/>
        <v>235.96136363636401</v>
      </c>
      <c r="L44" s="15">
        <f t="shared" si="3"/>
        <v>41</v>
      </c>
      <c r="M44" s="16">
        <f t="shared" si="1"/>
        <v>0.42268041237113402</v>
      </c>
      <c r="N44" s="17" t="s">
        <v>24</v>
      </c>
      <c r="O44" s="18"/>
    </row>
    <row r="45" spans="1:15" s="2" customFormat="1" ht="13.5" x14ac:dyDescent="0.15">
      <c r="A45" s="12">
        <v>42</v>
      </c>
      <c r="B45" s="38" t="s">
        <v>17</v>
      </c>
      <c r="C45" s="38">
        <v>97</v>
      </c>
      <c r="D45" s="39" t="s">
        <v>61</v>
      </c>
      <c r="E45" s="39">
        <v>2208110072</v>
      </c>
      <c r="F45" s="39" t="s">
        <v>24</v>
      </c>
      <c r="G45" s="40">
        <v>70.724999999999994</v>
      </c>
      <c r="H45" s="40">
        <v>76.150000000000006</v>
      </c>
      <c r="I45" s="40">
        <v>88.204545454545496</v>
      </c>
      <c r="J45" s="40"/>
      <c r="K45" s="46">
        <f t="shared" si="0"/>
        <v>235.07954545454501</v>
      </c>
      <c r="L45" s="15">
        <f t="shared" si="3"/>
        <v>42</v>
      </c>
      <c r="M45" s="16">
        <f t="shared" si="1"/>
        <v>0.43298969072165</v>
      </c>
      <c r="N45" s="17" t="s">
        <v>24</v>
      </c>
      <c r="O45" s="18"/>
    </row>
    <row r="46" spans="1:15" s="2" customFormat="1" ht="13.5" x14ac:dyDescent="0.15">
      <c r="A46" s="12">
        <v>43</v>
      </c>
      <c r="B46" s="38" t="s">
        <v>17</v>
      </c>
      <c r="C46" s="38">
        <v>97</v>
      </c>
      <c r="D46" s="39" t="s">
        <v>62</v>
      </c>
      <c r="E46" s="39">
        <v>2208110068</v>
      </c>
      <c r="F46" s="39" t="s">
        <v>24</v>
      </c>
      <c r="G46" s="40">
        <v>75.424999999999997</v>
      </c>
      <c r="H46" s="40">
        <v>82.381818181818204</v>
      </c>
      <c r="I46" s="40">
        <v>76.977272727272705</v>
      </c>
      <c r="J46" s="40"/>
      <c r="K46" s="46">
        <f t="shared" si="0"/>
        <v>234.78409090909099</v>
      </c>
      <c r="L46" s="15">
        <f t="shared" si="3"/>
        <v>43</v>
      </c>
      <c r="M46" s="16">
        <f t="shared" si="1"/>
        <v>0.44329896907216498</v>
      </c>
      <c r="N46" s="17" t="s">
        <v>24</v>
      </c>
      <c r="O46" s="18"/>
    </row>
    <row r="47" spans="1:15" s="2" customFormat="1" ht="13.5" x14ac:dyDescent="0.15">
      <c r="A47" s="12">
        <v>44</v>
      </c>
      <c r="B47" s="38" t="s">
        <v>17</v>
      </c>
      <c r="C47" s="38">
        <v>97</v>
      </c>
      <c r="D47" s="39" t="s">
        <v>63</v>
      </c>
      <c r="E47" s="39">
        <v>2208110022</v>
      </c>
      <c r="F47" s="39" t="s">
        <v>24</v>
      </c>
      <c r="G47" s="40">
        <v>78.2</v>
      </c>
      <c r="H47" s="40">
        <v>77.25</v>
      </c>
      <c r="I47" s="40">
        <v>78.886363636363598</v>
      </c>
      <c r="J47" s="40"/>
      <c r="K47" s="46">
        <f t="shared" si="0"/>
        <v>234.33636363636401</v>
      </c>
      <c r="L47" s="15">
        <f t="shared" si="3"/>
        <v>44</v>
      </c>
      <c r="M47" s="16">
        <f t="shared" si="1"/>
        <v>0.45360824742268002</v>
      </c>
      <c r="N47" s="17" t="s">
        <v>24</v>
      </c>
      <c r="O47" s="18"/>
    </row>
    <row r="48" spans="1:15" s="2" customFormat="1" ht="13.5" x14ac:dyDescent="0.15">
      <c r="A48" s="12">
        <v>45</v>
      </c>
      <c r="B48" s="38" t="s">
        <v>17</v>
      </c>
      <c r="C48" s="38">
        <v>97</v>
      </c>
      <c r="D48" s="39" t="s">
        <v>64</v>
      </c>
      <c r="E48" s="39">
        <v>2208110028</v>
      </c>
      <c r="F48" s="39" t="s">
        <v>24</v>
      </c>
      <c r="G48" s="40">
        <v>81.275000000000006</v>
      </c>
      <c r="H48" s="40">
        <v>77.022727272727295</v>
      </c>
      <c r="I48" s="40">
        <v>73.954545454545496</v>
      </c>
      <c r="J48" s="40"/>
      <c r="K48" s="46">
        <f t="shared" si="0"/>
        <v>232.25227272727301</v>
      </c>
      <c r="L48" s="15">
        <f t="shared" si="3"/>
        <v>45</v>
      </c>
      <c r="M48" s="16">
        <f t="shared" si="1"/>
        <v>0.463917525773196</v>
      </c>
      <c r="N48" s="17" t="s">
        <v>24</v>
      </c>
      <c r="O48" s="18"/>
    </row>
    <row r="49" spans="1:15" s="2" customFormat="1" ht="13.5" x14ac:dyDescent="0.15">
      <c r="A49" s="12">
        <v>46</v>
      </c>
      <c r="B49" s="38" t="s">
        <v>17</v>
      </c>
      <c r="C49" s="38">
        <v>97</v>
      </c>
      <c r="D49" s="39" t="s">
        <v>65</v>
      </c>
      <c r="E49" s="39">
        <v>2208110031</v>
      </c>
      <c r="F49" s="39" t="s">
        <v>24</v>
      </c>
      <c r="G49" s="40">
        <v>76.25</v>
      </c>
      <c r="H49" s="40">
        <v>76.5</v>
      </c>
      <c r="I49" s="40">
        <v>79.227272727272705</v>
      </c>
      <c r="J49" s="40"/>
      <c r="K49" s="46">
        <f t="shared" si="0"/>
        <v>231.977272727273</v>
      </c>
      <c r="L49" s="15">
        <f t="shared" si="3"/>
        <v>46</v>
      </c>
      <c r="M49" s="16">
        <f t="shared" si="1"/>
        <v>0.47422680412371099</v>
      </c>
      <c r="N49" s="17" t="s">
        <v>24</v>
      </c>
      <c r="O49" s="18"/>
    </row>
    <row r="50" spans="1:15" s="2" customFormat="1" ht="13.5" x14ac:dyDescent="0.15">
      <c r="A50" s="12">
        <v>47</v>
      </c>
      <c r="B50" s="38" t="s">
        <v>17</v>
      </c>
      <c r="C50" s="38">
        <v>97</v>
      </c>
      <c r="D50" s="39" t="s">
        <v>66</v>
      </c>
      <c r="E50" s="39">
        <v>2208110010</v>
      </c>
      <c r="F50" s="39" t="s">
        <v>24</v>
      </c>
      <c r="G50" s="40">
        <v>78.95</v>
      </c>
      <c r="H50" s="40">
        <v>78.884545454545503</v>
      </c>
      <c r="I50" s="40">
        <v>73.75</v>
      </c>
      <c r="J50" s="40"/>
      <c r="K50" s="46">
        <f t="shared" si="0"/>
        <v>231.58454545454501</v>
      </c>
      <c r="L50" s="15">
        <f t="shared" si="3"/>
        <v>47</v>
      </c>
      <c r="M50" s="16">
        <f t="shared" si="1"/>
        <v>0.48453608247422703</v>
      </c>
      <c r="N50" s="17" t="s">
        <v>24</v>
      </c>
      <c r="O50" s="18"/>
    </row>
    <row r="51" spans="1:15" s="2" customFormat="1" ht="13.5" x14ac:dyDescent="0.15">
      <c r="A51" s="12">
        <v>48</v>
      </c>
      <c r="B51" s="38" t="s">
        <v>17</v>
      </c>
      <c r="C51" s="38">
        <v>97</v>
      </c>
      <c r="D51" s="39" t="s">
        <v>67</v>
      </c>
      <c r="E51" s="39">
        <v>2208110076</v>
      </c>
      <c r="F51" s="39" t="s">
        <v>24</v>
      </c>
      <c r="G51" s="40">
        <v>75.924999999999997</v>
      </c>
      <c r="H51" s="40">
        <v>73.75</v>
      </c>
      <c r="I51" s="40">
        <v>78.113636363636402</v>
      </c>
      <c r="J51" s="40"/>
      <c r="K51" s="46">
        <f t="shared" si="0"/>
        <v>227.78863636363599</v>
      </c>
      <c r="L51" s="15">
        <f t="shared" si="3"/>
        <v>48</v>
      </c>
      <c r="M51" s="16">
        <f t="shared" si="1"/>
        <v>0.49484536082474201</v>
      </c>
      <c r="N51" s="17" t="s">
        <v>24</v>
      </c>
      <c r="O51" s="18"/>
    </row>
    <row r="52" spans="1:15" s="2" customFormat="1" ht="13.5" x14ac:dyDescent="0.15">
      <c r="A52" s="12">
        <v>49</v>
      </c>
      <c r="B52" s="38" t="s">
        <v>17</v>
      </c>
      <c r="C52" s="38">
        <v>97</v>
      </c>
      <c r="D52" s="39" t="s">
        <v>68</v>
      </c>
      <c r="E52" s="39">
        <v>2208110082</v>
      </c>
      <c r="F52" s="39" t="s">
        <v>24</v>
      </c>
      <c r="G52" s="40">
        <v>74.55</v>
      </c>
      <c r="H52" s="40">
        <v>73.05</v>
      </c>
      <c r="I52" s="40">
        <v>80</v>
      </c>
      <c r="J52" s="40"/>
      <c r="K52" s="46">
        <f t="shared" si="0"/>
        <v>227.6</v>
      </c>
      <c r="L52" s="15">
        <f t="shared" si="3"/>
        <v>49</v>
      </c>
      <c r="M52" s="16">
        <f t="shared" si="1"/>
        <v>0.50515463917525805</v>
      </c>
      <c r="N52" s="17" t="s">
        <v>24</v>
      </c>
      <c r="O52" s="18"/>
    </row>
    <row r="53" spans="1:15" s="2" customFormat="1" ht="13.5" x14ac:dyDescent="0.15">
      <c r="A53" s="12">
        <v>50</v>
      </c>
      <c r="B53" s="38" t="s">
        <v>17</v>
      </c>
      <c r="C53" s="38">
        <v>97</v>
      </c>
      <c r="D53" s="39" t="s">
        <v>69</v>
      </c>
      <c r="E53" s="39">
        <v>2208110074</v>
      </c>
      <c r="F53" s="39" t="s">
        <v>24</v>
      </c>
      <c r="G53" s="40">
        <v>75.25</v>
      </c>
      <c r="H53" s="40">
        <v>74.319999999999993</v>
      </c>
      <c r="I53" s="40">
        <v>76.818181818181799</v>
      </c>
      <c r="J53" s="40"/>
      <c r="K53" s="46">
        <f t="shared" si="0"/>
        <v>226.38818181818201</v>
      </c>
      <c r="L53" s="15">
        <f t="shared" si="3"/>
        <v>50</v>
      </c>
      <c r="M53" s="16">
        <f t="shared" si="1"/>
        <v>0.51546391752577303</v>
      </c>
      <c r="N53" s="17" t="s">
        <v>24</v>
      </c>
      <c r="O53" s="18"/>
    </row>
    <row r="54" spans="1:15" s="2" customFormat="1" ht="13.5" x14ac:dyDescent="0.15">
      <c r="A54" s="12">
        <v>51</v>
      </c>
      <c r="B54" s="38" t="s">
        <v>17</v>
      </c>
      <c r="C54" s="38">
        <v>97</v>
      </c>
      <c r="D54" s="39" t="s">
        <v>70</v>
      </c>
      <c r="E54" s="39">
        <v>2208110126</v>
      </c>
      <c r="F54" s="39" t="s">
        <v>24</v>
      </c>
      <c r="G54" s="40">
        <v>79.224999999999994</v>
      </c>
      <c r="H54" s="40">
        <v>74.9773</v>
      </c>
      <c r="I54" s="40">
        <v>72.113636363636402</v>
      </c>
      <c r="J54" s="40"/>
      <c r="K54" s="46">
        <f t="shared" si="0"/>
        <v>226.31593636363601</v>
      </c>
      <c r="L54" s="15">
        <f t="shared" si="3"/>
        <v>51</v>
      </c>
      <c r="M54" s="16">
        <f t="shared" si="1"/>
        <v>0.52577319587628901</v>
      </c>
      <c r="N54" s="17" t="s">
        <v>24</v>
      </c>
      <c r="O54" s="18"/>
    </row>
    <row r="55" spans="1:15" s="2" customFormat="1" ht="13.5" x14ac:dyDescent="0.15">
      <c r="A55" s="12">
        <v>52</v>
      </c>
      <c r="B55" s="38" t="s">
        <v>17</v>
      </c>
      <c r="C55" s="38">
        <v>97</v>
      </c>
      <c r="D55" s="39" t="s">
        <v>71</v>
      </c>
      <c r="E55" s="39">
        <v>2208110121</v>
      </c>
      <c r="F55" s="39" t="s">
        <v>24</v>
      </c>
      <c r="G55" s="40">
        <v>73</v>
      </c>
      <c r="H55" s="40">
        <v>76.75</v>
      </c>
      <c r="I55" s="40">
        <v>76.545454545454504</v>
      </c>
      <c r="J55" s="40"/>
      <c r="K55" s="46">
        <f t="shared" si="0"/>
        <v>226.29545454545499</v>
      </c>
      <c r="L55" s="15">
        <f t="shared" si="3"/>
        <v>52</v>
      </c>
      <c r="M55" s="16">
        <f t="shared" si="1"/>
        <v>0.536082474226804</v>
      </c>
      <c r="N55" s="17" t="s">
        <v>24</v>
      </c>
      <c r="O55" s="18"/>
    </row>
    <row r="56" spans="1:15" s="2" customFormat="1" ht="13.5" x14ac:dyDescent="0.15">
      <c r="A56" s="12">
        <v>53</v>
      </c>
      <c r="B56" s="38" t="s">
        <v>17</v>
      </c>
      <c r="C56" s="38">
        <v>97</v>
      </c>
      <c r="D56" s="39" t="s">
        <v>72</v>
      </c>
      <c r="E56" s="39">
        <v>2208110024</v>
      </c>
      <c r="F56" s="39" t="s">
        <v>24</v>
      </c>
      <c r="G56" s="40">
        <v>73.174999999999997</v>
      </c>
      <c r="H56" s="40">
        <v>72.977272727272705</v>
      </c>
      <c r="I56" s="40">
        <v>80.068181818181799</v>
      </c>
      <c r="J56" s="40"/>
      <c r="K56" s="46">
        <f t="shared" si="0"/>
        <v>226.220454545455</v>
      </c>
      <c r="L56" s="15">
        <f t="shared" si="3"/>
        <v>53</v>
      </c>
      <c r="M56" s="16">
        <f t="shared" si="1"/>
        <v>0.54639175257731998</v>
      </c>
      <c r="N56" s="17" t="s">
        <v>24</v>
      </c>
      <c r="O56" s="18"/>
    </row>
    <row r="57" spans="1:15" s="2" customFormat="1" ht="13.5" x14ac:dyDescent="0.15">
      <c r="A57" s="12">
        <v>54</v>
      </c>
      <c r="B57" s="38" t="s">
        <v>17</v>
      </c>
      <c r="C57" s="38">
        <v>97</v>
      </c>
      <c r="D57" s="39" t="s">
        <v>73</v>
      </c>
      <c r="E57" s="39">
        <v>2208110119</v>
      </c>
      <c r="F57" s="39" t="s">
        <v>24</v>
      </c>
      <c r="G57" s="40">
        <v>76.875</v>
      </c>
      <c r="H57" s="40">
        <v>74.4773</v>
      </c>
      <c r="I57" s="40">
        <v>74.590909090909093</v>
      </c>
      <c r="J57" s="40"/>
      <c r="K57" s="46">
        <f t="shared" si="0"/>
        <v>225.94320909090899</v>
      </c>
      <c r="L57" s="15">
        <f t="shared" si="3"/>
        <v>54</v>
      </c>
      <c r="M57" s="16">
        <f t="shared" si="1"/>
        <v>0.55670103092783496</v>
      </c>
      <c r="N57" s="17" t="s">
        <v>24</v>
      </c>
      <c r="O57" s="18"/>
    </row>
    <row r="58" spans="1:15" s="2" customFormat="1" ht="13.5" x14ac:dyDescent="0.15">
      <c r="A58" s="12">
        <v>55</v>
      </c>
      <c r="B58" s="38" t="s">
        <v>17</v>
      </c>
      <c r="C58" s="38">
        <v>97</v>
      </c>
      <c r="D58" s="39" t="s">
        <v>74</v>
      </c>
      <c r="E58" s="39">
        <v>2208110044</v>
      </c>
      <c r="F58" s="39" t="s">
        <v>24</v>
      </c>
      <c r="G58" s="40">
        <v>73.625</v>
      </c>
      <c r="H58" s="40">
        <v>73.204545454545496</v>
      </c>
      <c r="I58" s="40">
        <v>78.454545454545496</v>
      </c>
      <c r="J58" s="40"/>
      <c r="K58" s="46">
        <f t="shared" si="0"/>
        <v>225.28409090909099</v>
      </c>
      <c r="L58" s="15">
        <f t="shared" si="3"/>
        <v>55</v>
      </c>
      <c r="M58" s="16">
        <f t="shared" si="1"/>
        <v>0.56701030927835006</v>
      </c>
      <c r="N58" s="17" t="s">
        <v>24</v>
      </c>
      <c r="O58" s="18"/>
    </row>
    <row r="59" spans="1:15" s="2" customFormat="1" ht="13.5" x14ac:dyDescent="0.15">
      <c r="A59" s="12">
        <v>56</v>
      </c>
      <c r="B59" s="38" t="s">
        <v>17</v>
      </c>
      <c r="C59" s="38">
        <v>97</v>
      </c>
      <c r="D59" s="39" t="s">
        <v>75</v>
      </c>
      <c r="E59" s="39">
        <v>2208110124</v>
      </c>
      <c r="F59" s="39" t="s">
        <v>24</v>
      </c>
      <c r="G59" s="40">
        <v>75.775000000000006</v>
      </c>
      <c r="H59" s="40">
        <v>72</v>
      </c>
      <c r="I59" s="40">
        <v>76.772727272727295</v>
      </c>
      <c r="J59" s="40"/>
      <c r="K59" s="46">
        <f t="shared" si="0"/>
        <v>224.547727272727</v>
      </c>
      <c r="L59" s="15">
        <f t="shared" si="3"/>
        <v>56</v>
      </c>
      <c r="M59" s="16">
        <f t="shared" si="1"/>
        <v>0.57731958762886604</v>
      </c>
      <c r="N59" s="17" t="s">
        <v>24</v>
      </c>
      <c r="O59" s="18"/>
    </row>
    <row r="60" spans="1:15" s="2" customFormat="1" ht="13.5" x14ac:dyDescent="0.15">
      <c r="A60" s="12">
        <v>57</v>
      </c>
      <c r="B60" s="38" t="s">
        <v>17</v>
      </c>
      <c r="C60" s="38">
        <v>97</v>
      </c>
      <c r="D60" s="39" t="s">
        <v>76</v>
      </c>
      <c r="E60" s="39">
        <v>2208110123</v>
      </c>
      <c r="F60" s="39" t="s">
        <v>24</v>
      </c>
      <c r="G60" s="40">
        <v>72</v>
      </c>
      <c r="H60" s="40">
        <v>73.469399999999993</v>
      </c>
      <c r="I60" s="40">
        <v>78.113636363636402</v>
      </c>
      <c r="J60" s="40"/>
      <c r="K60" s="46">
        <f t="shared" si="0"/>
        <v>223.58303636363601</v>
      </c>
      <c r="L60" s="15">
        <f t="shared" si="3"/>
        <v>57</v>
      </c>
      <c r="M60" s="16">
        <f t="shared" si="1"/>
        <v>0.58762886597938102</v>
      </c>
      <c r="N60" s="17" t="s">
        <v>24</v>
      </c>
      <c r="O60" s="18"/>
    </row>
    <row r="61" spans="1:15" s="2" customFormat="1" ht="13.5" x14ac:dyDescent="0.15">
      <c r="A61" s="12">
        <v>58</v>
      </c>
      <c r="B61" s="38" t="s">
        <v>17</v>
      </c>
      <c r="C61" s="38">
        <v>97</v>
      </c>
      <c r="D61" s="39" t="s">
        <v>77</v>
      </c>
      <c r="E61" s="39">
        <v>2208110135</v>
      </c>
      <c r="F61" s="39" t="s">
        <v>24</v>
      </c>
      <c r="G61" s="40">
        <v>75.05</v>
      </c>
      <c r="H61" s="40">
        <v>71.680599999999998</v>
      </c>
      <c r="I61" s="40">
        <v>76.818181818181799</v>
      </c>
      <c r="J61" s="40"/>
      <c r="K61" s="46">
        <f t="shared" si="0"/>
        <v>223.54878181818199</v>
      </c>
      <c r="L61" s="15">
        <f t="shared" si="3"/>
        <v>58</v>
      </c>
      <c r="M61" s="16">
        <f t="shared" si="1"/>
        <v>0.597938144329897</v>
      </c>
      <c r="N61" s="17" t="s">
        <v>24</v>
      </c>
      <c r="O61" s="18"/>
    </row>
    <row r="62" spans="1:15" s="2" customFormat="1" ht="13.5" x14ac:dyDescent="0.15">
      <c r="A62" s="12">
        <v>59</v>
      </c>
      <c r="B62" s="38" t="s">
        <v>17</v>
      </c>
      <c r="C62" s="38">
        <v>97</v>
      </c>
      <c r="D62" s="39" t="s">
        <v>78</v>
      </c>
      <c r="E62" s="39">
        <v>2208110085</v>
      </c>
      <c r="F62" s="39" t="s">
        <v>24</v>
      </c>
      <c r="G62" s="40">
        <v>74.325000000000003</v>
      </c>
      <c r="H62" s="40">
        <v>71.59</v>
      </c>
      <c r="I62" s="40">
        <v>76.772727272727295</v>
      </c>
      <c r="J62" s="40"/>
      <c r="K62" s="46">
        <f t="shared" si="0"/>
        <v>222.68772727272699</v>
      </c>
      <c r="L62" s="15">
        <f t="shared" si="3"/>
        <v>59</v>
      </c>
      <c r="M62" s="16">
        <f t="shared" si="1"/>
        <v>0.60824742268041199</v>
      </c>
      <c r="N62" s="17" t="s">
        <v>24</v>
      </c>
      <c r="O62" s="18"/>
    </row>
    <row r="63" spans="1:15" s="2" customFormat="1" ht="13.5" x14ac:dyDescent="0.15">
      <c r="A63" s="12">
        <v>60</v>
      </c>
      <c r="B63" s="38" t="s">
        <v>17</v>
      </c>
      <c r="C63" s="38">
        <v>97</v>
      </c>
      <c r="D63" s="39" t="s">
        <v>79</v>
      </c>
      <c r="E63" s="39">
        <v>2208110084</v>
      </c>
      <c r="F63" s="39" t="s">
        <v>24</v>
      </c>
      <c r="G63" s="40">
        <v>78.75</v>
      </c>
      <c r="H63" s="40">
        <v>69.760000000000005</v>
      </c>
      <c r="I63" s="40">
        <v>73.136363636363598</v>
      </c>
      <c r="J63" s="40"/>
      <c r="K63" s="46">
        <f t="shared" si="0"/>
        <v>221.64636363636399</v>
      </c>
      <c r="L63" s="15">
        <f t="shared" si="3"/>
        <v>60</v>
      </c>
      <c r="M63" s="16">
        <f t="shared" si="1"/>
        <v>0.61855670103092797</v>
      </c>
      <c r="N63" s="17" t="s">
        <v>24</v>
      </c>
      <c r="O63" s="18"/>
    </row>
    <row r="64" spans="1:15" s="2" customFormat="1" ht="13.5" x14ac:dyDescent="0.15">
      <c r="A64" s="12">
        <v>61</v>
      </c>
      <c r="B64" s="38" t="s">
        <v>17</v>
      </c>
      <c r="C64" s="38">
        <v>97</v>
      </c>
      <c r="D64" s="39" t="s">
        <v>80</v>
      </c>
      <c r="E64" s="39">
        <v>2208110125</v>
      </c>
      <c r="F64" s="39" t="s">
        <v>24</v>
      </c>
      <c r="G64" s="40">
        <v>72.45</v>
      </c>
      <c r="H64" s="40">
        <v>73.681799999999996</v>
      </c>
      <c r="I64" s="40">
        <v>74.909090909090907</v>
      </c>
      <c r="J64" s="40"/>
      <c r="K64" s="46">
        <f t="shared" si="0"/>
        <v>221.04089090909099</v>
      </c>
      <c r="L64" s="15">
        <f t="shared" si="3"/>
        <v>61</v>
      </c>
      <c r="M64" s="16">
        <f t="shared" si="1"/>
        <v>0.62886597938144295</v>
      </c>
      <c r="N64" s="17" t="s">
        <v>24</v>
      </c>
      <c r="O64" s="18"/>
    </row>
    <row r="65" spans="1:15" s="2" customFormat="1" ht="13.5" x14ac:dyDescent="0.15">
      <c r="A65" s="12">
        <v>62</v>
      </c>
      <c r="B65" s="38" t="s">
        <v>17</v>
      </c>
      <c r="C65" s="38">
        <v>97</v>
      </c>
      <c r="D65" s="39" t="s">
        <v>81</v>
      </c>
      <c r="E65" s="39">
        <v>2208110120</v>
      </c>
      <c r="F65" s="39" t="s">
        <v>24</v>
      </c>
      <c r="G65" s="40">
        <v>71.8</v>
      </c>
      <c r="H65" s="40">
        <v>71.318200000000004</v>
      </c>
      <c r="I65" s="40">
        <v>76.272727272727295</v>
      </c>
      <c r="J65" s="40"/>
      <c r="K65" s="46">
        <f t="shared" si="0"/>
        <v>219.390927272727</v>
      </c>
      <c r="L65" s="15">
        <f t="shared" si="3"/>
        <v>62</v>
      </c>
      <c r="M65" s="16">
        <f t="shared" si="1"/>
        <v>0.63917525773195905</v>
      </c>
      <c r="N65" s="17" t="s">
        <v>24</v>
      </c>
      <c r="O65" s="18"/>
    </row>
    <row r="66" spans="1:15" s="2" customFormat="1" ht="13.5" x14ac:dyDescent="0.15">
      <c r="A66" s="12">
        <v>63</v>
      </c>
      <c r="B66" s="38" t="s">
        <v>17</v>
      </c>
      <c r="C66" s="38">
        <v>97</v>
      </c>
      <c r="D66" s="39" t="s">
        <v>82</v>
      </c>
      <c r="E66" s="39">
        <v>2208110065</v>
      </c>
      <c r="F66" s="39" t="s">
        <v>24</v>
      </c>
      <c r="G66" s="40">
        <v>67.900000000000006</v>
      </c>
      <c r="H66" s="40">
        <v>73.568181818181799</v>
      </c>
      <c r="I66" s="40">
        <v>77.477272727272705</v>
      </c>
      <c r="J66" s="40"/>
      <c r="K66" s="46">
        <f t="shared" si="0"/>
        <v>218.945454545454</v>
      </c>
      <c r="L66" s="15">
        <f t="shared" si="3"/>
        <v>63</v>
      </c>
      <c r="M66" s="16">
        <f t="shared" si="1"/>
        <v>0.64948453608247403</v>
      </c>
      <c r="N66" s="17" t="s">
        <v>24</v>
      </c>
      <c r="O66" s="18"/>
    </row>
    <row r="67" spans="1:15" s="2" customFormat="1" ht="13.5" x14ac:dyDescent="0.15">
      <c r="A67" s="12">
        <v>64</v>
      </c>
      <c r="B67" s="38" t="s">
        <v>17</v>
      </c>
      <c r="C67" s="38">
        <v>97</v>
      </c>
      <c r="D67" s="39" t="s">
        <v>83</v>
      </c>
      <c r="E67" s="39">
        <v>2208110133</v>
      </c>
      <c r="F67" s="39" t="s">
        <v>24</v>
      </c>
      <c r="G67" s="40">
        <v>75.775000000000006</v>
      </c>
      <c r="H67" s="40">
        <v>71.851100000000002</v>
      </c>
      <c r="I67" s="40">
        <v>70.954545454545496</v>
      </c>
      <c r="J67" s="40"/>
      <c r="K67" s="46">
        <f t="shared" si="0"/>
        <v>218.58064545454599</v>
      </c>
      <c r="L67" s="15">
        <f t="shared" si="3"/>
        <v>64</v>
      </c>
      <c r="M67" s="16">
        <f t="shared" si="1"/>
        <v>0.65979381443299001</v>
      </c>
      <c r="N67" s="17" t="s">
        <v>24</v>
      </c>
      <c r="O67" s="18"/>
    </row>
    <row r="68" spans="1:15" s="2" customFormat="1" ht="13.5" x14ac:dyDescent="0.15">
      <c r="A68" s="12">
        <v>65</v>
      </c>
      <c r="B68" s="38" t="s">
        <v>17</v>
      </c>
      <c r="C68" s="38">
        <v>97</v>
      </c>
      <c r="D68" s="39" t="s">
        <v>84</v>
      </c>
      <c r="E68" s="39">
        <v>2208110020</v>
      </c>
      <c r="F68" s="39" t="s">
        <v>24</v>
      </c>
      <c r="G68" s="40">
        <v>72.900000000000006</v>
      </c>
      <c r="H68" s="40">
        <v>71.772727272727295</v>
      </c>
      <c r="I68" s="40">
        <v>73.863636363636402</v>
      </c>
      <c r="J68" s="40"/>
      <c r="K68" s="46">
        <f t="shared" ref="K68:K95" si="4">G68+H68+I68</f>
        <v>218.536363636364</v>
      </c>
      <c r="L68" s="15">
        <f t="shared" si="3"/>
        <v>65</v>
      </c>
      <c r="M68" s="16">
        <f t="shared" ref="M68:M100" si="5">L68/97</f>
        <v>0.67010309278350499</v>
      </c>
      <c r="N68" s="17" t="s">
        <v>24</v>
      </c>
      <c r="O68" s="18"/>
    </row>
    <row r="69" spans="1:15" s="2" customFormat="1" ht="13.5" x14ac:dyDescent="0.15">
      <c r="A69" s="12">
        <v>66</v>
      </c>
      <c r="B69" s="38" t="s">
        <v>17</v>
      </c>
      <c r="C69" s="38">
        <v>97</v>
      </c>
      <c r="D69" s="39" t="s">
        <v>85</v>
      </c>
      <c r="E69" s="39">
        <v>2208110011</v>
      </c>
      <c r="F69" s="39" t="s">
        <v>24</v>
      </c>
      <c r="G69" s="40">
        <v>68.8</v>
      </c>
      <c r="H69" s="40">
        <v>72.318181818181799</v>
      </c>
      <c r="I69" s="40">
        <v>76.272727272727295</v>
      </c>
      <c r="J69" s="40"/>
      <c r="K69" s="46">
        <f t="shared" si="4"/>
        <v>217.39090909090899</v>
      </c>
      <c r="L69" s="15">
        <f t="shared" ref="L69:L100" si="6">RANK(K69,K:K,0)</f>
        <v>66</v>
      </c>
      <c r="M69" s="16">
        <f t="shared" si="5"/>
        <v>0.68041237113402098</v>
      </c>
      <c r="N69" s="17" t="s">
        <v>24</v>
      </c>
      <c r="O69" s="18"/>
    </row>
    <row r="70" spans="1:15" s="2" customFormat="1" ht="13.5" x14ac:dyDescent="0.15">
      <c r="A70" s="12">
        <v>67</v>
      </c>
      <c r="B70" s="38" t="s">
        <v>17</v>
      </c>
      <c r="C70" s="38">
        <v>97</v>
      </c>
      <c r="D70" s="39" t="s">
        <v>86</v>
      </c>
      <c r="E70" s="39">
        <v>2208110127</v>
      </c>
      <c r="F70" s="39" t="s">
        <v>24</v>
      </c>
      <c r="G70" s="40">
        <v>71.7</v>
      </c>
      <c r="H70" s="40">
        <v>72.045500000000004</v>
      </c>
      <c r="I70" s="40">
        <v>73.477272727272705</v>
      </c>
      <c r="J70" s="40"/>
      <c r="K70" s="46">
        <f t="shared" si="4"/>
        <v>217.222772727273</v>
      </c>
      <c r="L70" s="15">
        <f t="shared" si="6"/>
        <v>67</v>
      </c>
      <c r="M70" s="16">
        <f t="shared" si="5"/>
        <v>0.69072164948453596</v>
      </c>
      <c r="N70" s="17" t="s">
        <v>24</v>
      </c>
      <c r="O70" s="18"/>
    </row>
    <row r="71" spans="1:15" s="2" customFormat="1" ht="13.5" x14ac:dyDescent="0.15">
      <c r="A71" s="12">
        <v>68</v>
      </c>
      <c r="B71" s="38" t="s">
        <v>17</v>
      </c>
      <c r="C71" s="38">
        <v>97</v>
      </c>
      <c r="D71" s="39" t="s">
        <v>87</v>
      </c>
      <c r="E71" s="39">
        <v>2208110063</v>
      </c>
      <c r="F71" s="39" t="s">
        <v>24</v>
      </c>
      <c r="G71" s="40">
        <v>73.150000000000006</v>
      </c>
      <c r="H71" s="40">
        <v>72.568181818181799</v>
      </c>
      <c r="I71" s="40">
        <v>70.159090909090907</v>
      </c>
      <c r="J71" s="40"/>
      <c r="K71" s="46">
        <f t="shared" si="4"/>
        <v>215.87727272727301</v>
      </c>
      <c r="L71" s="15">
        <f t="shared" si="6"/>
        <v>68</v>
      </c>
      <c r="M71" s="16">
        <f t="shared" si="5"/>
        <v>0.70103092783505105</v>
      </c>
      <c r="N71" s="17" t="s">
        <v>24</v>
      </c>
      <c r="O71" s="18"/>
    </row>
    <row r="72" spans="1:15" s="2" customFormat="1" ht="13.5" x14ac:dyDescent="0.15">
      <c r="A72" s="12">
        <v>69</v>
      </c>
      <c r="B72" s="38" t="s">
        <v>17</v>
      </c>
      <c r="C72" s="38">
        <v>97</v>
      </c>
      <c r="D72" s="39" t="s">
        <v>88</v>
      </c>
      <c r="E72" s="39">
        <v>2208110134</v>
      </c>
      <c r="F72" s="39" t="s">
        <v>24</v>
      </c>
      <c r="G72" s="40">
        <v>73.775000000000006</v>
      </c>
      <c r="H72" s="40">
        <v>72.795500000000004</v>
      </c>
      <c r="I72" s="40">
        <v>69.295454545454504</v>
      </c>
      <c r="J72" s="40"/>
      <c r="K72" s="46">
        <f t="shared" si="4"/>
        <v>215.865954545455</v>
      </c>
      <c r="L72" s="15">
        <f t="shared" si="6"/>
        <v>69</v>
      </c>
      <c r="M72" s="16">
        <f t="shared" si="5"/>
        <v>0.71134020618556704</v>
      </c>
      <c r="N72" s="17" t="s">
        <v>24</v>
      </c>
      <c r="O72" s="18"/>
    </row>
    <row r="73" spans="1:15" s="2" customFormat="1" ht="13.5" x14ac:dyDescent="0.15">
      <c r="A73" s="12">
        <v>70</v>
      </c>
      <c r="B73" s="38" t="s">
        <v>17</v>
      </c>
      <c r="C73" s="38">
        <v>97</v>
      </c>
      <c r="D73" s="39" t="s">
        <v>89</v>
      </c>
      <c r="E73" s="39">
        <v>2208110012</v>
      </c>
      <c r="F73" s="39" t="s">
        <v>24</v>
      </c>
      <c r="G73" s="40">
        <v>66.075000000000003</v>
      </c>
      <c r="H73" s="40">
        <v>75.5</v>
      </c>
      <c r="I73" s="40">
        <v>73.659090909090907</v>
      </c>
      <c r="J73" s="40"/>
      <c r="K73" s="46">
        <f t="shared" si="4"/>
        <v>215.23409090909101</v>
      </c>
      <c r="L73" s="15">
        <f t="shared" si="6"/>
        <v>70</v>
      </c>
      <c r="M73" s="16">
        <f t="shared" si="5"/>
        <v>0.72164948453608202</v>
      </c>
      <c r="N73" s="17" t="s">
        <v>24</v>
      </c>
      <c r="O73" s="18"/>
    </row>
    <row r="74" spans="1:15" s="2" customFormat="1" ht="13.5" x14ac:dyDescent="0.15">
      <c r="A74" s="12">
        <v>71</v>
      </c>
      <c r="B74" s="38" t="s">
        <v>17</v>
      </c>
      <c r="C74" s="38">
        <v>97</v>
      </c>
      <c r="D74" s="39" t="s">
        <v>90</v>
      </c>
      <c r="E74" s="39">
        <v>2208110061</v>
      </c>
      <c r="F74" s="39" t="s">
        <v>24</v>
      </c>
      <c r="G74" s="40">
        <v>71.55</v>
      </c>
      <c r="H74" s="40">
        <v>70.454545454545496</v>
      </c>
      <c r="I74" s="40">
        <v>72.840909090909093</v>
      </c>
      <c r="J74" s="40"/>
      <c r="K74" s="46">
        <f t="shared" si="4"/>
        <v>214.845454545455</v>
      </c>
      <c r="L74" s="15">
        <f t="shared" si="6"/>
        <v>71</v>
      </c>
      <c r="M74" s="16">
        <f t="shared" si="5"/>
        <v>0.731958762886598</v>
      </c>
      <c r="N74" s="17" t="s">
        <v>24</v>
      </c>
      <c r="O74" s="18"/>
    </row>
    <row r="75" spans="1:15" s="2" customFormat="1" ht="13.5" x14ac:dyDescent="0.15">
      <c r="A75" s="12">
        <v>72</v>
      </c>
      <c r="B75" s="38" t="s">
        <v>17</v>
      </c>
      <c r="C75" s="38">
        <v>97</v>
      </c>
      <c r="D75" s="39" t="s">
        <v>91</v>
      </c>
      <c r="E75" s="39">
        <v>2208110080</v>
      </c>
      <c r="F75" s="39" t="s">
        <v>24</v>
      </c>
      <c r="G75" s="40">
        <v>72.599999999999994</v>
      </c>
      <c r="H75" s="40">
        <v>64.569999999999993</v>
      </c>
      <c r="I75" s="40">
        <v>74.431818181818201</v>
      </c>
      <c r="J75" s="40"/>
      <c r="K75" s="46">
        <f t="shared" si="4"/>
        <v>211.601818181818</v>
      </c>
      <c r="L75" s="15">
        <f t="shared" si="6"/>
        <v>72</v>
      </c>
      <c r="M75" s="16">
        <f t="shared" si="5"/>
        <v>0.74226804123711299</v>
      </c>
      <c r="N75" s="17" t="s">
        <v>24</v>
      </c>
      <c r="O75" s="18"/>
    </row>
    <row r="76" spans="1:15" s="2" customFormat="1" ht="13.5" x14ac:dyDescent="0.15">
      <c r="A76" s="12">
        <v>73</v>
      </c>
      <c r="B76" s="38" t="s">
        <v>17</v>
      </c>
      <c r="C76" s="38">
        <v>97</v>
      </c>
      <c r="D76" s="39" t="s">
        <v>92</v>
      </c>
      <c r="E76" s="39">
        <v>2208110058</v>
      </c>
      <c r="F76" s="39" t="s">
        <v>24</v>
      </c>
      <c r="G76" s="40">
        <v>71.025000000000006</v>
      </c>
      <c r="H76" s="40">
        <v>68.318181818181799</v>
      </c>
      <c r="I76" s="40">
        <v>72.227272727272705</v>
      </c>
      <c r="J76" s="40"/>
      <c r="K76" s="46">
        <f t="shared" si="4"/>
        <v>211.570454545454</v>
      </c>
      <c r="L76" s="15">
        <f t="shared" si="6"/>
        <v>73</v>
      </c>
      <c r="M76" s="16">
        <f t="shared" si="5"/>
        <v>0.75257731958762897</v>
      </c>
      <c r="N76" s="17" t="s">
        <v>24</v>
      </c>
      <c r="O76" s="18"/>
    </row>
    <row r="77" spans="1:15" s="2" customFormat="1" ht="13.5" x14ac:dyDescent="0.15">
      <c r="A77" s="12">
        <v>74</v>
      </c>
      <c r="B77" s="38" t="s">
        <v>17</v>
      </c>
      <c r="C77" s="38">
        <v>97</v>
      </c>
      <c r="D77" s="39" t="s">
        <v>93</v>
      </c>
      <c r="E77" s="39">
        <v>2208110122</v>
      </c>
      <c r="F77" s="39" t="s">
        <v>24</v>
      </c>
      <c r="G77" s="40">
        <v>68.7</v>
      </c>
      <c r="H77" s="40">
        <v>70.384600000000006</v>
      </c>
      <c r="I77" s="40">
        <v>72.136363636363598</v>
      </c>
      <c r="J77" s="40"/>
      <c r="K77" s="46">
        <f t="shared" si="4"/>
        <v>211.22096363636399</v>
      </c>
      <c r="L77" s="15">
        <f t="shared" si="6"/>
        <v>74</v>
      </c>
      <c r="M77" s="16">
        <f t="shared" si="5"/>
        <v>0.76288659793814395</v>
      </c>
      <c r="N77" s="17" t="s">
        <v>24</v>
      </c>
      <c r="O77" s="18"/>
    </row>
    <row r="78" spans="1:15" s="2" customFormat="1" ht="13.5" x14ac:dyDescent="0.15">
      <c r="A78" s="12">
        <v>75</v>
      </c>
      <c r="B78" s="38" t="s">
        <v>17</v>
      </c>
      <c r="C78" s="38">
        <v>97</v>
      </c>
      <c r="D78" s="39" t="s">
        <v>94</v>
      </c>
      <c r="E78" s="39">
        <v>2208110009</v>
      </c>
      <c r="F78" s="39" t="s">
        <v>24</v>
      </c>
      <c r="G78" s="40">
        <v>65.3</v>
      </c>
      <c r="H78" s="40">
        <v>72.409090909090907</v>
      </c>
      <c r="I78" s="40">
        <v>73.022727272727295</v>
      </c>
      <c r="J78" s="40"/>
      <c r="K78" s="46">
        <f t="shared" si="4"/>
        <v>210.731818181818</v>
      </c>
      <c r="L78" s="15">
        <f t="shared" si="6"/>
        <v>75</v>
      </c>
      <c r="M78" s="16">
        <f t="shared" si="5"/>
        <v>0.77319587628866004</v>
      </c>
      <c r="N78" s="17" t="s">
        <v>24</v>
      </c>
      <c r="O78" s="18"/>
    </row>
    <row r="79" spans="1:15" s="2" customFormat="1" ht="13.5" x14ac:dyDescent="0.15">
      <c r="A79" s="12">
        <v>76</v>
      </c>
      <c r="B79" s="38" t="s">
        <v>17</v>
      </c>
      <c r="C79" s="38">
        <v>97</v>
      </c>
      <c r="D79" s="39" t="s">
        <v>95</v>
      </c>
      <c r="E79" s="39">
        <v>2208110081</v>
      </c>
      <c r="F79" s="39" t="s">
        <v>24</v>
      </c>
      <c r="G79" s="40">
        <v>69.5</v>
      </c>
      <c r="H79" s="40">
        <v>64.86</v>
      </c>
      <c r="I79" s="40">
        <v>76.272727272727295</v>
      </c>
      <c r="J79" s="40"/>
      <c r="K79" s="46">
        <f t="shared" si="4"/>
        <v>210.63272727272701</v>
      </c>
      <c r="L79" s="15">
        <f t="shared" si="6"/>
        <v>76</v>
      </c>
      <c r="M79" s="16">
        <f t="shared" si="5"/>
        <v>0.78350515463917503</v>
      </c>
      <c r="N79" s="17" t="s">
        <v>24</v>
      </c>
      <c r="O79" s="18"/>
    </row>
    <row r="80" spans="1:15" s="2" customFormat="1" ht="13.5" x14ac:dyDescent="0.15">
      <c r="A80" s="12">
        <v>77</v>
      </c>
      <c r="B80" s="38" t="s">
        <v>17</v>
      </c>
      <c r="C80" s="38">
        <v>97</v>
      </c>
      <c r="D80" s="39" t="s">
        <v>96</v>
      </c>
      <c r="E80" s="39">
        <v>2208110101</v>
      </c>
      <c r="F80" s="39" t="s">
        <v>24</v>
      </c>
      <c r="G80" s="40">
        <v>69</v>
      </c>
      <c r="H80" s="40">
        <v>67.16</v>
      </c>
      <c r="I80" s="40">
        <v>73.318181818181799</v>
      </c>
      <c r="J80" s="40"/>
      <c r="K80" s="46">
        <f t="shared" si="4"/>
        <v>209.47818181818201</v>
      </c>
      <c r="L80" s="15">
        <f t="shared" si="6"/>
        <v>77</v>
      </c>
      <c r="M80" s="16">
        <f t="shared" si="5"/>
        <v>0.79381443298969101</v>
      </c>
      <c r="N80" s="17" t="s">
        <v>24</v>
      </c>
      <c r="O80" s="18"/>
    </row>
    <row r="81" spans="1:15" s="2" customFormat="1" ht="13.5" x14ac:dyDescent="0.15">
      <c r="A81" s="12">
        <v>78</v>
      </c>
      <c r="B81" s="38" t="s">
        <v>17</v>
      </c>
      <c r="C81" s="38">
        <v>97</v>
      </c>
      <c r="D81" s="39" t="s">
        <v>97</v>
      </c>
      <c r="E81" s="39">
        <v>2208110083</v>
      </c>
      <c r="F81" s="39" t="s">
        <v>24</v>
      </c>
      <c r="G81" s="40">
        <v>71.974999999999994</v>
      </c>
      <c r="H81" s="40">
        <v>62.98</v>
      </c>
      <c r="I81" s="40">
        <v>72.477272727272705</v>
      </c>
      <c r="J81" s="40"/>
      <c r="K81" s="46">
        <f t="shared" si="4"/>
        <v>207.43227272727299</v>
      </c>
      <c r="L81" s="15">
        <f t="shared" si="6"/>
        <v>78</v>
      </c>
      <c r="M81" s="16">
        <f t="shared" si="5"/>
        <v>0.80412371134020599</v>
      </c>
      <c r="N81" s="17" t="s">
        <v>24</v>
      </c>
      <c r="O81" s="18"/>
    </row>
    <row r="82" spans="1:15" s="2" customFormat="1" ht="13.5" x14ac:dyDescent="0.15">
      <c r="A82" s="12">
        <v>79</v>
      </c>
      <c r="B82" s="38" t="s">
        <v>17</v>
      </c>
      <c r="C82" s="38">
        <v>97</v>
      </c>
      <c r="D82" s="39" t="s">
        <v>98</v>
      </c>
      <c r="E82" s="39">
        <v>2208110043</v>
      </c>
      <c r="F82" s="39" t="s">
        <v>24</v>
      </c>
      <c r="G82" s="40">
        <v>71.150000000000006</v>
      </c>
      <c r="H82" s="40">
        <v>66.636363636363598</v>
      </c>
      <c r="I82" s="40">
        <v>69.590909090909093</v>
      </c>
      <c r="J82" s="40"/>
      <c r="K82" s="46">
        <f t="shared" si="4"/>
        <v>207.37727272727301</v>
      </c>
      <c r="L82" s="15">
        <f t="shared" si="6"/>
        <v>79</v>
      </c>
      <c r="M82" s="16">
        <f t="shared" si="5"/>
        <v>0.81443298969072198</v>
      </c>
      <c r="N82" s="17" t="s">
        <v>24</v>
      </c>
      <c r="O82" s="18"/>
    </row>
    <row r="83" spans="1:15" s="2" customFormat="1" ht="13.5" x14ac:dyDescent="0.15">
      <c r="A83" s="12">
        <v>80</v>
      </c>
      <c r="B83" s="38" t="s">
        <v>17</v>
      </c>
      <c r="C83" s="38">
        <v>97</v>
      </c>
      <c r="D83" s="39" t="s">
        <v>99</v>
      </c>
      <c r="E83" s="39">
        <v>2208110115</v>
      </c>
      <c r="F83" s="39" t="s">
        <v>24</v>
      </c>
      <c r="G83" s="40">
        <v>71.224999999999994</v>
      </c>
      <c r="H83" s="40">
        <v>65.555599999999998</v>
      </c>
      <c r="I83" s="40">
        <v>69.772727272727295</v>
      </c>
      <c r="J83" s="40"/>
      <c r="K83" s="46">
        <f t="shared" si="4"/>
        <v>206.55332727272699</v>
      </c>
      <c r="L83" s="15">
        <f t="shared" si="6"/>
        <v>80</v>
      </c>
      <c r="M83" s="16">
        <f t="shared" si="5"/>
        <v>0.82474226804123696</v>
      </c>
      <c r="N83" s="17" t="s">
        <v>24</v>
      </c>
      <c r="O83" s="18"/>
    </row>
    <row r="84" spans="1:15" s="2" customFormat="1" ht="13.5" x14ac:dyDescent="0.15">
      <c r="A84" s="12">
        <v>81</v>
      </c>
      <c r="B84" s="38" t="s">
        <v>17</v>
      </c>
      <c r="C84" s="38">
        <v>97</v>
      </c>
      <c r="D84" s="39" t="s">
        <v>100</v>
      </c>
      <c r="E84" s="39">
        <v>2208110096</v>
      </c>
      <c r="F84" s="39" t="s">
        <v>24</v>
      </c>
      <c r="G84" s="40">
        <v>70.525000000000006</v>
      </c>
      <c r="H84" s="40">
        <v>62</v>
      </c>
      <c r="I84" s="40">
        <v>73.795454545454504</v>
      </c>
      <c r="J84" s="40"/>
      <c r="K84" s="46">
        <f t="shared" si="4"/>
        <v>206.32045454545499</v>
      </c>
      <c r="L84" s="15">
        <f t="shared" si="6"/>
        <v>81</v>
      </c>
      <c r="M84" s="16">
        <f t="shared" si="5"/>
        <v>0.83505154639175305</v>
      </c>
      <c r="N84" s="17" t="s">
        <v>24</v>
      </c>
      <c r="O84" s="18"/>
    </row>
    <row r="85" spans="1:15" s="2" customFormat="1" ht="13.5" x14ac:dyDescent="0.15">
      <c r="A85" s="12">
        <v>82</v>
      </c>
      <c r="B85" s="38" t="s">
        <v>17</v>
      </c>
      <c r="C85" s="38">
        <v>97</v>
      </c>
      <c r="D85" s="39" t="s">
        <v>101</v>
      </c>
      <c r="E85" s="39">
        <v>2208110053</v>
      </c>
      <c r="F85" s="39" t="s">
        <v>24</v>
      </c>
      <c r="G85" s="40">
        <v>66.125</v>
      </c>
      <c r="H85" s="40">
        <v>67.295454545454504</v>
      </c>
      <c r="I85" s="40">
        <v>72.681818181818201</v>
      </c>
      <c r="J85" s="40"/>
      <c r="K85" s="46">
        <f t="shared" si="4"/>
        <v>206.102272727273</v>
      </c>
      <c r="L85" s="15">
        <f t="shared" si="6"/>
        <v>82</v>
      </c>
      <c r="M85" s="16">
        <f t="shared" si="5"/>
        <v>0.84536082474226804</v>
      </c>
      <c r="N85" s="17" t="s">
        <v>24</v>
      </c>
      <c r="O85" s="18"/>
    </row>
    <row r="86" spans="1:15" s="2" customFormat="1" ht="13.5" x14ac:dyDescent="0.15">
      <c r="A86" s="12">
        <v>83</v>
      </c>
      <c r="B86" s="38" t="s">
        <v>17</v>
      </c>
      <c r="C86" s="38">
        <v>97</v>
      </c>
      <c r="D86" s="39" t="s">
        <v>102</v>
      </c>
      <c r="E86" s="39">
        <v>2208110057</v>
      </c>
      <c r="F86" s="39" t="s">
        <v>24</v>
      </c>
      <c r="G86" s="40">
        <v>66.2</v>
      </c>
      <c r="H86" s="40">
        <v>68.181818181818201</v>
      </c>
      <c r="I86" s="40">
        <v>70.909090909090907</v>
      </c>
      <c r="J86" s="40"/>
      <c r="K86" s="46">
        <f t="shared" si="4"/>
        <v>205.290909090909</v>
      </c>
      <c r="L86" s="15">
        <f t="shared" si="6"/>
        <v>83</v>
      </c>
      <c r="M86" s="16">
        <f t="shared" si="5"/>
        <v>0.85567010309278302</v>
      </c>
      <c r="N86" s="17" t="s">
        <v>24</v>
      </c>
      <c r="O86" s="18"/>
    </row>
    <row r="87" spans="1:15" s="2" customFormat="1" ht="13.5" x14ac:dyDescent="0.15">
      <c r="A87" s="12">
        <v>84</v>
      </c>
      <c r="B87" s="38" t="s">
        <v>17</v>
      </c>
      <c r="C87" s="38">
        <v>97</v>
      </c>
      <c r="D87" s="39" t="s">
        <v>103</v>
      </c>
      <c r="E87" s="39">
        <v>2208110015</v>
      </c>
      <c r="F87" s="39" t="s">
        <v>24</v>
      </c>
      <c r="G87" s="40">
        <v>68.325000000000003</v>
      </c>
      <c r="H87" s="40">
        <v>64.318181818181799</v>
      </c>
      <c r="I87" s="40">
        <v>70.863636363636402</v>
      </c>
      <c r="J87" s="40"/>
      <c r="K87" s="46">
        <f t="shared" si="4"/>
        <v>203.50681818181801</v>
      </c>
      <c r="L87" s="15">
        <f t="shared" si="6"/>
        <v>84</v>
      </c>
      <c r="M87" s="16">
        <f t="shared" si="5"/>
        <v>0.865979381443299</v>
      </c>
      <c r="N87" s="17" t="s">
        <v>24</v>
      </c>
      <c r="O87" s="18"/>
    </row>
    <row r="88" spans="1:15" s="2" customFormat="1" ht="13.5" x14ac:dyDescent="0.15">
      <c r="A88" s="12">
        <v>85</v>
      </c>
      <c r="B88" s="38" t="s">
        <v>17</v>
      </c>
      <c r="C88" s="38">
        <v>97</v>
      </c>
      <c r="D88" s="39" t="s">
        <v>104</v>
      </c>
      <c r="E88" s="39">
        <v>2208110018</v>
      </c>
      <c r="F88" s="39" t="s">
        <v>24</v>
      </c>
      <c r="G88" s="40">
        <v>70.25</v>
      </c>
      <c r="H88" s="40">
        <v>64.590909090909093</v>
      </c>
      <c r="I88" s="40">
        <v>68.022727272727295</v>
      </c>
      <c r="J88" s="40"/>
      <c r="K88" s="46">
        <f t="shared" si="4"/>
        <v>202.863636363636</v>
      </c>
      <c r="L88" s="15">
        <f t="shared" si="6"/>
        <v>85</v>
      </c>
      <c r="M88" s="16">
        <f t="shared" si="5"/>
        <v>0.87628865979381398</v>
      </c>
      <c r="N88" s="17" t="s">
        <v>24</v>
      </c>
      <c r="O88" s="18"/>
    </row>
    <row r="89" spans="1:15" s="2" customFormat="1" ht="13.5" x14ac:dyDescent="0.15">
      <c r="A89" s="12">
        <v>86</v>
      </c>
      <c r="B89" s="38" t="s">
        <v>17</v>
      </c>
      <c r="C89" s="38">
        <v>97</v>
      </c>
      <c r="D89" s="39" t="s">
        <v>105</v>
      </c>
      <c r="E89" s="39">
        <v>2208110067</v>
      </c>
      <c r="F89" s="39" t="s">
        <v>24</v>
      </c>
      <c r="G89" s="40">
        <v>67.825000000000003</v>
      </c>
      <c r="H89" s="40">
        <v>67.704545454545496</v>
      </c>
      <c r="I89" s="40">
        <v>65.681818181818201</v>
      </c>
      <c r="J89" s="40"/>
      <c r="K89" s="46">
        <f t="shared" si="4"/>
        <v>201.21136363636401</v>
      </c>
      <c r="L89" s="15">
        <f t="shared" si="6"/>
        <v>86</v>
      </c>
      <c r="M89" s="16">
        <f t="shared" si="5"/>
        <v>0.88659793814432997</v>
      </c>
      <c r="N89" s="17" t="s">
        <v>24</v>
      </c>
      <c r="O89" s="18"/>
    </row>
    <row r="90" spans="1:15" s="2" customFormat="1" ht="13.5" x14ac:dyDescent="0.15">
      <c r="A90" s="12">
        <v>87</v>
      </c>
      <c r="B90" s="38" t="s">
        <v>17</v>
      </c>
      <c r="C90" s="38">
        <v>97</v>
      </c>
      <c r="D90" s="39" t="s">
        <v>106</v>
      </c>
      <c r="E90" s="39">
        <v>2208110100</v>
      </c>
      <c r="F90" s="39" t="s">
        <v>24</v>
      </c>
      <c r="G90" s="40">
        <v>69.25</v>
      </c>
      <c r="H90" s="40">
        <v>64.290000000000006</v>
      </c>
      <c r="I90" s="40">
        <v>67.477272727272705</v>
      </c>
      <c r="J90" s="40"/>
      <c r="K90" s="46">
        <f t="shared" si="4"/>
        <v>201.017272727273</v>
      </c>
      <c r="L90" s="15">
        <f t="shared" si="6"/>
        <v>87</v>
      </c>
      <c r="M90" s="16">
        <f t="shared" si="5"/>
        <v>0.89690721649484495</v>
      </c>
      <c r="N90" s="17" t="s">
        <v>24</v>
      </c>
      <c r="O90" s="18"/>
    </row>
    <row r="91" spans="1:15" s="2" customFormat="1" ht="13.5" x14ac:dyDescent="0.15">
      <c r="A91" s="12">
        <v>88</v>
      </c>
      <c r="B91" s="38" t="s">
        <v>17</v>
      </c>
      <c r="C91" s="38">
        <v>97</v>
      </c>
      <c r="D91" s="39" t="s">
        <v>107</v>
      </c>
      <c r="E91" s="39">
        <v>2208110131</v>
      </c>
      <c r="F91" s="39" t="s">
        <v>24</v>
      </c>
      <c r="G91" s="40">
        <v>72.8</v>
      </c>
      <c r="H91" s="40">
        <v>58.9</v>
      </c>
      <c r="I91" s="40">
        <v>68.613636363636402</v>
      </c>
      <c r="J91" s="40"/>
      <c r="K91" s="46">
        <f t="shared" si="4"/>
        <v>200.31363636363599</v>
      </c>
      <c r="L91" s="15">
        <f t="shared" si="6"/>
        <v>88</v>
      </c>
      <c r="M91" s="16">
        <f t="shared" si="5"/>
        <v>0.90721649484536104</v>
      </c>
      <c r="N91" s="17" t="s">
        <v>24</v>
      </c>
      <c r="O91" s="18"/>
    </row>
    <row r="92" spans="1:15" s="2" customFormat="1" ht="13.5" x14ac:dyDescent="0.15">
      <c r="A92" s="12">
        <v>89</v>
      </c>
      <c r="B92" s="38" t="s">
        <v>17</v>
      </c>
      <c r="C92" s="38">
        <v>97</v>
      </c>
      <c r="D92" s="39" t="s">
        <v>108</v>
      </c>
      <c r="E92" s="39">
        <v>2208110102</v>
      </c>
      <c r="F92" s="39" t="s">
        <v>24</v>
      </c>
      <c r="G92" s="40">
        <v>67.075000000000003</v>
      </c>
      <c r="H92" s="40">
        <v>66.760000000000005</v>
      </c>
      <c r="I92" s="40">
        <v>66.045454545454504</v>
      </c>
      <c r="J92" s="40"/>
      <c r="K92" s="46">
        <f t="shared" si="4"/>
        <v>199.880454545455</v>
      </c>
      <c r="L92" s="15">
        <f t="shared" si="6"/>
        <v>89</v>
      </c>
      <c r="M92" s="16">
        <f t="shared" si="5"/>
        <v>0.91752577319587603</v>
      </c>
      <c r="N92" s="17" t="s">
        <v>24</v>
      </c>
      <c r="O92" s="18"/>
    </row>
    <row r="93" spans="1:15" s="2" customFormat="1" ht="13.5" x14ac:dyDescent="0.15">
      <c r="A93" s="12">
        <v>90</v>
      </c>
      <c r="B93" s="38" t="s">
        <v>17</v>
      </c>
      <c r="C93" s="38">
        <v>97</v>
      </c>
      <c r="D93" s="39" t="s">
        <v>109</v>
      </c>
      <c r="E93" s="39">
        <v>2208110129</v>
      </c>
      <c r="F93" s="39" t="s">
        <v>24</v>
      </c>
      <c r="G93" s="40">
        <v>69.974999999999994</v>
      </c>
      <c r="H93" s="40">
        <v>68.681799999999996</v>
      </c>
      <c r="I93" s="40">
        <v>60.068181818181799</v>
      </c>
      <c r="J93" s="40"/>
      <c r="K93" s="46">
        <f t="shared" si="4"/>
        <v>198.72498181818199</v>
      </c>
      <c r="L93" s="15">
        <f t="shared" si="6"/>
        <v>90</v>
      </c>
      <c r="M93" s="16">
        <f t="shared" si="5"/>
        <v>0.92783505154639201</v>
      </c>
      <c r="N93" s="17" t="s">
        <v>24</v>
      </c>
      <c r="O93" s="18"/>
    </row>
    <row r="94" spans="1:15" s="2" customFormat="1" ht="13.5" x14ac:dyDescent="0.15">
      <c r="A94" s="12">
        <v>91</v>
      </c>
      <c r="B94" s="38" t="s">
        <v>17</v>
      </c>
      <c r="C94" s="38">
        <v>97</v>
      </c>
      <c r="D94" s="39" t="s">
        <v>110</v>
      </c>
      <c r="E94" s="39">
        <v>2208110077</v>
      </c>
      <c r="F94" s="39" t="s">
        <v>24</v>
      </c>
      <c r="G94" s="40">
        <v>62.55</v>
      </c>
      <c r="H94" s="40">
        <v>61.74</v>
      </c>
      <c r="I94" s="40">
        <v>70.454545454545496</v>
      </c>
      <c r="J94" s="40"/>
      <c r="K94" s="46">
        <f t="shared" si="4"/>
        <v>194.744545454545</v>
      </c>
      <c r="L94" s="15">
        <f t="shared" si="6"/>
        <v>91</v>
      </c>
      <c r="M94" s="16">
        <f t="shared" si="5"/>
        <v>0.93814432989690699</v>
      </c>
      <c r="N94" s="17" t="s">
        <v>24</v>
      </c>
      <c r="O94" s="18"/>
    </row>
    <row r="95" spans="1:15" s="2" customFormat="1" ht="13.5" x14ac:dyDescent="0.15">
      <c r="A95" s="12">
        <v>92</v>
      </c>
      <c r="B95" s="38" t="s">
        <v>17</v>
      </c>
      <c r="C95" s="38">
        <v>97</v>
      </c>
      <c r="D95" s="39" t="s">
        <v>111</v>
      </c>
      <c r="E95" s="39">
        <v>2208110052</v>
      </c>
      <c r="F95" s="39" t="s">
        <v>24</v>
      </c>
      <c r="G95" s="40">
        <v>66.174999999999997</v>
      </c>
      <c r="H95" s="40">
        <v>58.318181818181799</v>
      </c>
      <c r="I95" s="40">
        <v>60.909090909090899</v>
      </c>
      <c r="J95" s="40"/>
      <c r="K95" s="46">
        <f t="shared" si="4"/>
        <v>185.40227272727299</v>
      </c>
      <c r="L95" s="15">
        <f t="shared" si="6"/>
        <v>92</v>
      </c>
      <c r="M95" s="16">
        <f t="shared" si="5"/>
        <v>0.94845360824742297</v>
      </c>
      <c r="N95" s="17" t="s">
        <v>24</v>
      </c>
      <c r="O95" s="18"/>
    </row>
    <row r="96" spans="1:15" s="2" customFormat="1" ht="13.5" x14ac:dyDescent="0.15">
      <c r="A96" s="12">
        <v>93</v>
      </c>
      <c r="B96" s="38" t="s">
        <v>17</v>
      </c>
      <c r="C96" s="38">
        <v>97</v>
      </c>
      <c r="D96" s="39" t="s">
        <v>112</v>
      </c>
      <c r="E96" s="39" t="s">
        <v>113</v>
      </c>
      <c r="F96" s="39" t="s">
        <v>24</v>
      </c>
      <c r="G96" s="40">
        <v>0</v>
      </c>
      <c r="H96" s="40">
        <v>0</v>
      </c>
      <c r="I96" s="40">
        <v>36.700000000000003</v>
      </c>
      <c r="J96" s="40"/>
      <c r="K96" s="46">
        <f t="shared" ref="K96:K100" si="7">G95+H95+I96</f>
        <v>161.19318181818201</v>
      </c>
      <c r="L96" s="15">
        <f t="shared" si="6"/>
        <v>94</v>
      </c>
      <c r="M96" s="16">
        <f t="shared" si="5"/>
        <v>0.96907216494845405</v>
      </c>
      <c r="N96" s="17" t="s">
        <v>24</v>
      </c>
      <c r="O96" s="18"/>
    </row>
    <row r="97" spans="1:15" s="2" customFormat="1" ht="13.5" x14ac:dyDescent="0.15">
      <c r="A97" s="12">
        <v>94</v>
      </c>
      <c r="B97" s="38" t="s">
        <v>17</v>
      </c>
      <c r="C97" s="38">
        <v>97</v>
      </c>
      <c r="D97" s="39" t="s">
        <v>114</v>
      </c>
      <c r="E97" s="39">
        <v>2208110016</v>
      </c>
      <c r="F97" s="39" t="s">
        <v>24</v>
      </c>
      <c r="G97" s="40">
        <v>63.875</v>
      </c>
      <c r="H97" s="40">
        <v>67.363636363636402</v>
      </c>
      <c r="I97" s="40">
        <v>37.613636363636402</v>
      </c>
      <c r="J97" s="40"/>
      <c r="K97" s="46">
        <f>G97+H97+I97</f>
        <v>168.852272727273</v>
      </c>
      <c r="L97" s="15">
        <f t="shared" si="6"/>
        <v>93</v>
      </c>
      <c r="M97" s="16">
        <f t="shared" si="5"/>
        <v>0.95876288659793796</v>
      </c>
      <c r="N97" s="17" t="s">
        <v>24</v>
      </c>
      <c r="O97" s="18"/>
    </row>
    <row r="98" spans="1:15" s="2" customFormat="1" ht="13.5" x14ac:dyDescent="0.15">
      <c r="A98" s="12">
        <v>95</v>
      </c>
      <c r="B98" s="38" t="s">
        <v>17</v>
      </c>
      <c r="C98" s="38">
        <v>97</v>
      </c>
      <c r="D98" s="41" t="s">
        <v>115</v>
      </c>
      <c r="E98" s="42" t="s">
        <v>116</v>
      </c>
      <c r="F98" s="39" t="s">
        <v>24</v>
      </c>
      <c r="G98" s="40">
        <v>0</v>
      </c>
      <c r="H98" s="40">
        <v>0</v>
      </c>
      <c r="I98" s="40">
        <v>66.204545454545496</v>
      </c>
      <c r="J98" s="40"/>
      <c r="K98" s="46">
        <f>G98+H98+I98</f>
        <v>66.204545454545496</v>
      </c>
      <c r="L98" s="15">
        <f t="shared" si="6"/>
        <v>95</v>
      </c>
      <c r="M98" s="16">
        <f t="shared" si="5"/>
        <v>0.97938144329896903</v>
      </c>
      <c r="N98" s="17" t="s">
        <v>24</v>
      </c>
      <c r="O98" s="18"/>
    </row>
    <row r="99" spans="1:15" s="2" customFormat="1" ht="13.5" x14ac:dyDescent="0.15">
      <c r="A99" s="12">
        <v>96</v>
      </c>
      <c r="B99" s="38" t="s">
        <v>17</v>
      </c>
      <c r="C99" s="38">
        <v>97</v>
      </c>
      <c r="D99" s="43" t="s">
        <v>117</v>
      </c>
      <c r="E99" s="44" t="s">
        <v>118</v>
      </c>
      <c r="F99" s="39" t="s">
        <v>24</v>
      </c>
      <c r="G99" s="40">
        <v>0</v>
      </c>
      <c r="H99" s="40">
        <v>0</v>
      </c>
      <c r="I99" s="40">
        <v>60.6</v>
      </c>
      <c r="J99" s="40"/>
      <c r="K99" s="46">
        <f t="shared" si="7"/>
        <v>60.6</v>
      </c>
      <c r="L99" s="15">
        <f t="shared" si="6"/>
        <v>96</v>
      </c>
      <c r="M99" s="16">
        <f t="shared" si="5"/>
        <v>0.98969072164948502</v>
      </c>
      <c r="N99" s="17" t="s">
        <v>24</v>
      </c>
      <c r="O99" s="18"/>
    </row>
    <row r="100" spans="1:15" s="2" customFormat="1" ht="13.5" x14ac:dyDescent="0.15">
      <c r="A100" s="12">
        <v>97</v>
      </c>
      <c r="B100" s="38" t="s">
        <v>17</v>
      </c>
      <c r="C100" s="38">
        <v>97</v>
      </c>
      <c r="D100" s="45" t="s">
        <v>119</v>
      </c>
      <c r="E100" s="45" t="s">
        <v>120</v>
      </c>
      <c r="F100" s="39" t="s">
        <v>24</v>
      </c>
      <c r="G100" s="40">
        <v>0</v>
      </c>
      <c r="H100" s="40">
        <v>0</v>
      </c>
      <c r="I100" s="40">
        <v>51.5625</v>
      </c>
      <c r="J100" s="40"/>
      <c r="K100" s="46">
        <f t="shared" si="7"/>
        <v>51.5625</v>
      </c>
      <c r="L100" s="15">
        <f t="shared" si="6"/>
        <v>97</v>
      </c>
      <c r="M100" s="16">
        <f t="shared" si="5"/>
        <v>1</v>
      </c>
      <c r="N100" s="17" t="s">
        <v>24</v>
      </c>
      <c r="O100" s="18"/>
    </row>
    <row r="101" spans="1:15" s="3" customFormat="1" ht="39" customHeight="1" x14ac:dyDescent="0.15">
      <c r="A101" s="36" t="s">
        <v>121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24"/>
      <c r="M101" s="25"/>
      <c r="N101" s="25"/>
      <c r="O101" s="26"/>
    </row>
    <row r="102" spans="1:15" s="3" customFormat="1" ht="21.95" customHeight="1" x14ac:dyDescent="0.15">
      <c r="A102" s="19"/>
      <c r="B102" s="20" t="s">
        <v>122</v>
      </c>
      <c r="C102" s="21" t="s">
        <v>123</v>
      </c>
      <c r="D102" s="21"/>
      <c r="E102" s="22"/>
      <c r="F102" s="22"/>
      <c r="G102" s="22"/>
      <c r="H102" s="22"/>
      <c r="I102" s="22"/>
      <c r="J102" s="19"/>
      <c r="K102" s="19"/>
      <c r="L102" s="19"/>
      <c r="M102" s="27"/>
      <c r="N102" s="27"/>
      <c r="O102" s="26"/>
    </row>
    <row r="103" spans="1:15" s="4" customFormat="1" ht="17.100000000000001" customHeight="1" x14ac:dyDescent="0.15">
      <c r="C103" s="23" t="s">
        <v>124</v>
      </c>
      <c r="D103" s="21"/>
      <c r="E103" s="23"/>
      <c r="F103" s="23"/>
      <c r="G103" s="23"/>
      <c r="H103" s="23"/>
      <c r="I103" s="23"/>
      <c r="J103" s="23"/>
      <c r="K103" s="23"/>
      <c r="L103" s="23"/>
      <c r="M103" s="28"/>
      <c r="N103" s="29"/>
    </row>
    <row r="104" spans="1:15" s="4" customFormat="1" ht="17.100000000000001" customHeight="1" x14ac:dyDescent="0.15">
      <c r="A104" s="20"/>
      <c r="B104" s="20"/>
      <c r="C104" s="23" t="s">
        <v>125</v>
      </c>
      <c r="D104" s="21"/>
      <c r="E104" s="23"/>
      <c r="F104" s="23"/>
      <c r="G104" s="23"/>
      <c r="H104" s="23"/>
      <c r="I104" s="23"/>
      <c r="J104" s="23"/>
      <c r="K104" s="23"/>
      <c r="L104" s="23"/>
      <c r="M104" s="30"/>
      <c r="N104" s="29"/>
    </row>
    <row r="105" spans="1:15" s="4" customFormat="1" ht="17.100000000000001" customHeight="1" x14ac:dyDescent="0.15">
      <c r="A105" s="21"/>
      <c r="B105" s="21"/>
      <c r="C105" s="37" t="s">
        <v>126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1"/>
      <c r="N105" s="29"/>
    </row>
    <row r="106" spans="1:15" s="4" customFormat="1" ht="17.100000000000001" customHeight="1" x14ac:dyDescent="0.15">
      <c r="A106" s="21"/>
      <c r="B106" s="21"/>
      <c r="C106" s="4" t="s">
        <v>127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30"/>
      <c r="N106" s="29"/>
    </row>
    <row r="107" spans="1:15" s="3" customFormat="1" x14ac:dyDescent="0.15">
      <c r="M107" s="32"/>
      <c r="N107" s="33"/>
    </row>
    <row r="108" spans="1:15" s="3" customFormat="1" x14ac:dyDescent="0.15">
      <c r="M108" s="32"/>
      <c r="N108" s="33"/>
    </row>
    <row r="109" spans="1:15" s="3" customFormat="1" x14ac:dyDescent="0.15">
      <c r="M109" s="32"/>
      <c r="N109" s="33"/>
    </row>
    <row r="110" spans="1:15" s="3" customFormat="1" x14ac:dyDescent="0.15">
      <c r="M110" s="32"/>
      <c r="N110" s="33"/>
    </row>
    <row r="111" spans="1:15" s="3" customFormat="1" x14ac:dyDescent="0.15">
      <c r="M111" s="32"/>
      <c r="N111" s="33"/>
    </row>
    <row r="112" spans="1:15" s="3" customFormat="1" x14ac:dyDescent="0.15">
      <c r="M112" s="32"/>
      <c r="N112" s="33"/>
    </row>
  </sheetData>
  <mergeCells count="3">
    <mergeCell ref="A1:N1"/>
    <mergeCell ref="A101:K101"/>
    <mergeCell ref="C105:L105"/>
  </mergeCells>
  <phoneticPr fontId="6" type="noConversion"/>
  <conditionalFormatting sqref="D4:D100 E97:E100">
    <cfRule type="duplicateValues" dxfId="0" priority="1"/>
  </conditionalFormatting>
  <printOptions horizontalCentered="1"/>
  <pageMargins left="0.16" right="0.16" top="0.71" bottom="0.71" header="0.51" footer="0.51"/>
  <pageSetup paperSize="9" orientation="landscape" r:id="rId1"/>
  <headerFooter scaleWithDoc="0" alignWithMargins="0">
    <oddFooter>&amp;C
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admin</cp:lastModifiedBy>
  <cp:lastPrinted>2020-09-19T06:52:00Z</cp:lastPrinted>
  <dcterms:created xsi:type="dcterms:W3CDTF">2016-09-07T01:40:00Z</dcterms:created>
  <dcterms:modified xsi:type="dcterms:W3CDTF">2025-09-06T02:48:10Z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9A21D2A7EC324B36842CEB2C08E05DC9_13</vt:lpwstr>
  </property>
</Properties>
</file>