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8_{8B70C875-40C2-40BD-A2FB-64E95807039E}" xr6:coauthVersionLast="47" xr6:coauthVersionMax="47" xr10:uidLastSave="{00000000-0000-0000-0000-000000000000}"/>
  <bookViews>
    <workbookView xWindow="-110" yWindow="-110" windowWidth="19420" windowHeight="10300" activeTab="1" xr2:uid="{5C389B3E-97C0-40A2-9DAD-B5315FAF78A5}"/>
  </bookViews>
  <sheets>
    <sheet name="化学师范" sheetId="1" r:id="rId1"/>
    <sheet name="高分子" sheetId="2" r:id="rId2"/>
    <sheet name="新能源" sheetId="3" r:id="rId3"/>
  </sheets>
  <definedNames>
    <definedName name="_xlnm.Print_Area" localSheetId="0">化学师范!$A$1:$O$139</definedName>
    <definedName name="_xlnm.Print_Titles" localSheetId="0">化学师范!$4:$4</definedName>
  </definedNames>
  <calcPr calcId="191029" fullCalcOnLoad="1"/>
</workbook>
</file>

<file path=xl/calcChain.xml><?xml version="1.0" encoding="utf-8"?>
<calcChain xmlns="http://schemas.openxmlformats.org/spreadsheetml/2006/main">
  <c r="K5" i="1" l="1"/>
  <c r="L5" i="1"/>
  <c r="M5" i="1"/>
  <c r="K6" i="1"/>
  <c r="L6" i="1"/>
  <c r="M6" i="1"/>
  <c r="K7" i="1"/>
  <c r="L7" i="1"/>
  <c r="M7" i="1"/>
  <c r="K8" i="1"/>
  <c r="L8" i="1"/>
  <c r="M8" i="1"/>
  <c r="K9" i="1"/>
  <c r="L9" i="1"/>
  <c r="M9" i="1"/>
  <c r="K10" i="1"/>
  <c r="L10" i="1"/>
  <c r="M10" i="1"/>
  <c r="K11" i="1"/>
  <c r="L11" i="1"/>
  <c r="M11" i="1"/>
  <c r="K12" i="1"/>
  <c r="L12" i="1"/>
  <c r="M12" i="1"/>
  <c r="K13" i="1"/>
  <c r="L13" i="1"/>
  <c r="M13" i="1"/>
  <c r="K14" i="1"/>
  <c r="L14" i="1"/>
  <c r="M14" i="1"/>
  <c r="K15" i="1"/>
  <c r="L15" i="1"/>
  <c r="M15" i="1"/>
  <c r="K16" i="1"/>
  <c r="L16" i="1"/>
  <c r="M16" i="1"/>
  <c r="K17" i="1"/>
  <c r="L17" i="1"/>
  <c r="M17" i="1"/>
  <c r="K18" i="1"/>
  <c r="L18" i="1"/>
  <c r="M18" i="1"/>
  <c r="K19" i="1"/>
  <c r="L19" i="1"/>
  <c r="M19" i="1"/>
  <c r="K20" i="1"/>
  <c r="L20" i="1"/>
  <c r="M20" i="1"/>
  <c r="K21" i="1"/>
  <c r="L21" i="1"/>
  <c r="M21" i="1"/>
  <c r="K22" i="1"/>
  <c r="L22" i="1"/>
  <c r="M22" i="1"/>
  <c r="K23" i="1"/>
  <c r="L23" i="1"/>
  <c r="M23" i="1"/>
  <c r="K24" i="1"/>
  <c r="L24" i="1"/>
  <c r="M24" i="1"/>
  <c r="K25" i="1"/>
  <c r="L25" i="1"/>
  <c r="M25" i="1"/>
  <c r="K26" i="1"/>
  <c r="L26" i="1"/>
  <c r="M26" i="1"/>
  <c r="K27" i="1"/>
  <c r="L27" i="1"/>
  <c r="M27" i="1"/>
  <c r="K28" i="1"/>
  <c r="L28" i="1"/>
  <c r="M28" i="1"/>
  <c r="K29" i="1"/>
  <c r="L29" i="1"/>
  <c r="M29" i="1"/>
  <c r="K30" i="1"/>
  <c r="L30" i="1"/>
  <c r="M30" i="1"/>
  <c r="K31" i="1"/>
  <c r="L31" i="1"/>
  <c r="M31" i="1"/>
  <c r="K32" i="1"/>
  <c r="L32" i="1"/>
  <c r="M32" i="1"/>
  <c r="K33" i="1"/>
  <c r="L33" i="1"/>
  <c r="M33" i="1"/>
  <c r="K34" i="1"/>
  <c r="L34" i="1"/>
  <c r="M34" i="1"/>
  <c r="K35" i="1"/>
  <c r="L35" i="1"/>
  <c r="M35" i="1"/>
  <c r="K36" i="1"/>
  <c r="L36" i="1"/>
  <c r="M36" i="1"/>
  <c r="K37" i="1"/>
  <c r="L37" i="1"/>
  <c r="M37" i="1"/>
  <c r="K38" i="1"/>
  <c r="L38" i="1"/>
  <c r="M38" i="1"/>
  <c r="K39" i="1"/>
  <c r="L39" i="1"/>
  <c r="M39" i="1"/>
  <c r="K40" i="1"/>
  <c r="L40" i="1"/>
  <c r="M40" i="1"/>
  <c r="K41" i="1"/>
  <c r="L41" i="1"/>
  <c r="M41" i="1"/>
  <c r="K42" i="1"/>
  <c r="L42" i="1"/>
  <c r="M42" i="1"/>
  <c r="K43" i="1"/>
  <c r="L43" i="1"/>
  <c r="M43" i="1"/>
  <c r="K44" i="1"/>
  <c r="L44" i="1"/>
  <c r="M44" i="1"/>
  <c r="K45" i="1"/>
  <c r="L45" i="1"/>
  <c r="M45" i="1"/>
  <c r="K46" i="1"/>
  <c r="L46" i="1"/>
  <c r="M46" i="1"/>
  <c r="K47" i="1"/>
  <c r="L47" i="1"/>
  <c r="M47" i="1"/>
  <c r="K48" i="1"/>
  <c r="L48" i="1"/>
  <c r="M48" i="1"/>
  <c r="K49" i="1"/>
  <c r="L49" i="1"/>
  <c r="M49" i="1"/>
  <c r="K50" i="1"/>
  <c r="L50" i="1"/>
  <c r="M50" i="1"/>
  <c r="K51" i="1"/>
  <c r="L51" i="1"/>
  <c r="M51" i="1"/>
  <c r="K52" i="1"/>
  <c r="L52" i="1"/>
  <c r="M52" i="1"/>
  <c r="K53" i="1"/>
  <c r="L53" i="1"/>
  <c r="M53" i="1"/>
  <c r="K54" i="1"/>
  <c r="L54" i="1"/>
  <c r="M54" i="1"/>
  <c r="K55" i="1"/>
  <c r="L55" i="1"/>
  <c r="M55" i="1"/>
  <c r="K56" i="1"/>
  <c r="L56" i="1"/>
  <c r="M56" i="1"/>
  <c r="K57" i="1"/>
  <c r="L57" i="1"/>
  <c r="M57" i="1"/>
  <c r="K58" i="1"/>
  <c r="L58" i="1"/>
  <c r="M58" i="1"/>
  <c r="K59" i="1"/>
  <c r="L59" i="1"/>
  <c r="M59" i="1"/>
  <c r="K60" i="1"/>
  <c r="L60" i="1"/>
  <c r="M60" i="1"/>
  <c r="K61" i="1"/>
  <c r="L61" i="1"/>
  <c r="M61" i="1"/>
  <c r="K62" i="1"/>
  <c r="L62" i="1"/>
  <c r="M62" i="1"/>
  <c r="K63" i="1"/>
  <c r="L63" i="1"/>
  <c r="M63" i="1"/>
  <c r="K64" i="1"/>
  <c r="L64" i="1"/>
  <c r="M64" i="1"/>
  <c r="K65" i="1"/>
  <c r="L65" i="1"/>
  <c r="M65" i="1"/>
  <c r="K66" i="1"/>
  <c r="L66" i="1"/>
  <c r="M66" i="1"/>
  <c r="K67" i="1"/>
  <c r="L67" i="1"/>
  <c r="M67" i="1"/>
  <c r="K68" i="1"/>
  <c r="L68" i="1"/>
  <c r="M68" i="1"/>
  <c r="K69" i="1"/>
  <c r="L69" i="1"/>
  <c r="M69" i="1"/>
  <c r="K70" i="1"/>
  <c r="L70" i="1"/>
  <c r="M70" i="1"/>
  <c r="K71" i="1"/>
  <c r="L71" i="1"/>
  <c r="M71" i="1"/>
  <c r="K72" i="1"/>
  <c r="L72" i="1"/>
  <c r="M72" i="1"/>
  <c r="K73" i="1"/>
  <c r="L73" i="1"/>
  <c r="M73" i="1"/>
  <c r="K74" i="1"/>
  <c r="L74" i="1"/>
  <c r="M74" i="1"/>
  <c r="K75" i="1"/>
  <c r="L75" i="1"/>
  <c r="M75" i="1"/>
  <c r="K76" i="1"/>
  <c r="L76" i="1"/>
  <c r="M76" i="1"/>
  <c r="K77" i="1"/>
  <c r="L77" i="1"/>
  <c r="M77" i="1"/>
  <c r="K78" i="1"/>
  <c r="L78" i="1"/>
  <c r="M78" i="1"/>
  <c r="K79" i="1"/>
  <c r="L79" i="1"/>
  <c r="M79" i="1"/>
  <c r="K80" i="1"/>
  <c r="L80" i="1"/>
  <c r="M80" i="1"/>
  <c r="K81" i="1"/>
  <c r="L81" i="1"/>
  <c r="M81" i="1"/>
  <c r="K82" i="1"/>
  <c r="L82" i="1"/>
  <c r="M82" i="1"/>
  <c r="K83" i="1"/>
  <c r="L83" i="1"/>
  <c r="M83" i="1"/>
  <c r="K84" i="1"/>
  <c r="L84" i="1"/>
  <c r="M84" i="1"/>
  <c r="K85" i="1"/>
  <c r="L85" i="1"/>
  <c r="M85" i="1"/>
  <c r="K86" i="1"/>
  <c r="L86" i="1"/>
  <c r="M86" i="1"/>
  <c r="K87" i="1"/>
  <c r="L87" i="1"/>
  <c r="M87" i="1"/>
  <c r="K88" i="1"/>
  <c r="L88" i="1"/>
  <c r="M88" i="1"/>
  <c r="K89" i="1"/>
  <c r="L89" i="1"/>
  <c r="M89" i="1"/>
  <c r="K90" i="1"/>
  <c r="L90" i="1"/>
  <c r="M90" i="1"/>
  <c r="K91" i="1"/>
  <c r="L91" i="1"/>
  <c r="M91" i="1"/>
  <c r="K92" i="1"/>
  <c r="L92" i="1"/>
  <c r="M92" i="1"/>
  <c r="K93" i="1"/>
  <c r="L93" i="1"/>
  <c r="M93" i="1"/>
  <c r="K94" i="1"/>
  <c r="L94" i="1"/>
  <c r="M94" i="1"/>
  <c r="K95" i="1"/>
  <c r="L95" i="1"/>
  <c r="M95" i="1"/>
  <c r="K96" i="1"/>
  <c r="L96" i="1"/>
  <c r="M96" i="1"/>
  <c r="K97" i="1"/>
  <c r="L97" i="1"/>
  <c r="M97" i="1"/>
  <c r="K98" i="1"/>
  <c r="L98" i="1"/>
  <c r="M98" i="1"/>
  <c r="K99" i="1"/>
  <c r="L99" i="1"/>
  <c r="M99" i="1"/>
  <c r="K100" i="1"/>
  <c r="L100" i="1"/>
  <c r="M100" i="1"/>
  <c r="K101" i="1"/>
  <c r="L101" i="1"/>
  <c r="M101" i="1"/>
  <c r="K102" i="1"/>
  <c r="L102" i="1"/>
  <c r="M102" i="1"/>
  <c r="K103" i="1"/>
  <c r="L103" i="1"/>
  <c r="M103" i="1"/>
  <c r="K104" i="1"/>
  <c r="L104" i="1"/>
  <c r="M104" i="1"/>
  <c r="K105" i="1"/>
  <c r="L105" i="1"/>
  <c r="M105" i="1"/>
  <c r="K106" i="1"/>
  <c r="L106" i="1"/>
  <c r="M106" i="1"/>
  <c r="K107" i="1"/>
  <c r="L107" i="1"/>
  <c r="M107" i="1"/>
  <c r="K108" i="1"/>
  <c r="L108" i="1"/>
  <c r="M108" i="1"/>
  <c r="K109" i="1"/>
  <c r="L109" i="1"/>
  <c r="M109" i="1"/>
  <c r="K110" i="1"/>
  <c r="L110" i="1"/>
  <c r="M110" i="1"/>
  <c r="K111" i="1"/>
  <c r="L111" i="1"/>
  <c r="M111" i="1"/>
  <c r="K112" i="1"/>
  <c r="L112" i="1"/>
  <c r="M112" i="1"/>
  <c r="K113" i="1"/>
  <c r="L113" i="1"/>
  <c r="M113" i="1"/>
  <c r="K114" i="1"/>
  <c r="L114" i="1"/>
  <c r="M114" i="1"/>
  <c r="K115" i="1"/>
  <c r="L115" i="1"/>
  <c r="M115" i="1"/>
  <c r="K116" i="1"/>
  <c r="L116" i="1"/>
  <c r="M116" i="1"/>
  <c r="K117" i="1"/>
  <c r="L117" i="1"/>
  <c r="M117" i="1"/>
  <c r="K118" i="1"/>
  <c r="L118" i="1"/>
  <c r="M118" i="1"/>
  <c r="K119" i="1"/>
  <c r="L119" i="1"/>
  <c r="M119" i="1"/>
  <c r="K120" i="1"/>
  <c r="L120" i="1"/>
  <c r="M120" i="1"/>
  <c r="K121" i="1"/>
  <c r="L121" i="1"/>
  <c r="M121" i="1"/>
  <c r="K122" i="1"/>
  <c r="L122" i="1"/>
  <c r="M122" i="1"/>
  <c r="K123" i="1"/>
  <c r="L123" i="1"/>
  <c r="M123" i="1"/>
  <c r="K124" i="1"/>
  <c r="L124" i="1"/>
  <c r="M124" i="1"/>
  <c r="K125" i="1"/>
  <c r="L125" i="1"/>
  <c r="M125" i="1"/>
  <c r="K126" i="1"/>
  <c r="L126" i="1"/>
  <c r="M126" i="1"/>
  <c r="K127" i="1"/>
  <c r="L127" i="1"/>
  <c r="M127" i="1"/>
  <c r="K128" i="1"/>
  <c r="L128" i="1"/>
  <c r="M128" i="1"/>
  <c r="K129" i="1"/>
  <c r="L129" i="1"/>
  <c r="M129" i="1"/>
  <c r="K130" i="1"/>
  <c r="L130" i="1"/>
  <c r="M130" i="1"/>
  <c r="K131" i="1"/>
  <c r="L131" i="1"/>
  <c r="M131" i="1"/>
  <c r="K132" i="1"/>
  <c r="L132" i="1"/>
  <c r="M132" i="1"/>
  <c r="K5" i="2"/>
  <c r="L5" i="2"/>
  <c r="M5" i="2"/>
  <c r="K6" i="2"/>
  <c r="L6" i="2"/>
  <c r="M6" i="2"/>
  <c r="K7" i="2"/>
  <c r="L7" i="2"/>
  <c r="M7" i="2"/>
  <c r="K8" i="2"/>
  <c r="L8" i="2"/>
  <c r="M8" i="2"/>
  <c r="K9" i="2"/>
  <c r="L9" i="2"/>
  <c r="M9" i="2"/>
  <c r="K10" i="2"/>
  <c r="L10" i="2"/>
  <c r="M10" i="2"/>
  <c r="K11" i="2"/>
  <c r="L11" i="2"/>
  <c r="M11" i="2"/>
  <c r="K12" i="2"/>
  <c r="L12" i="2"/>
  <c r="M12" i="2"/>
  <c r="K13" i="2"/>
  <c r="L13" i="2"/>
  <c r="M13" i="2"/>
  <c r="K14" i="2"/>
  <c r="L14" i="2"/>
  <c r="M14" i="2"/>
  <c r="K15" i="2"/>
  <c r="L15" i="2"/>
  <c r="M15" i="2"/>
  <c r="K16" i="2"/>
  <c r="L16" i="2"/>
  <c r="M16" i="2"/>
  <c r="K17" i="2"/>
  <c r="L17" i="2"/>
  <c r="M17" i="2"/>
  <c r="K18" i="2"/>
  <c r="L18" i="2"/>
  <c r="M18" i="2"/>
  <c r="K19" i="2"/>
  <c r="L19" i="2"/>
  <c r="M19" i="2"/>
  <c r="K20" i="2"/>
  <c r="L20" i="2"/>
  <c r="M20" i="2"/>
  <c r="K21" i="2"/>
  <c r="L21" i="2"/>
  <c r="M21" i="2"/>
  <c r="K22" i="2"/>
  <c r="L22" i="2"/>
  <c r="M22" i="2"/>
  <c r="K23" i="2"/>
  <c r="L23" i="2"/>
  <c r="M23" i="2"/>
  <c r="K24" i="2"/>
  <c r="L24" i="2"/>
  <c r="M24" i="2"/>
  <c r="K25" i="2"/>
  <c r="L25" i="2"/>
  <c r="M25" i="2"/>
  <c r="K26" i="2"/>
  <c r="L26" i="2"/>
  <c r="M26" i="2"/>
  <c r="K27" i="2"/>
  <c r="L27" i="2"/>
  <c r="M27" i="2"/>
  <c r="K28" i="2"/>
  <c r="L28" i="2"/>
  <c r="M28" i="2"/>
  <c r="K29" i="2"/>
  <c r="L29" i="2"/>
  <c r="M29" i="2"/>
  <c r="K30" i="2"/>
  <c r="L30" i="2"/>
  <c r="M30" i="2"/>
  <c r="K31" i="2"/>
  <c r="L31" i="2"/>
  <c r="M31" i="2"/>
  <c r="K32" i="2"/>
  <c r="L32" i="2"/>
  <c r="M32" i="2"/>
  <c r="K33" i="2"/>
  <c r="L33" i="2"/>
  <c r="M33" i="2"/>
  <c r="K34" i="2"/>
  <c r="L34" i="2"/>
  <c r="M34" i="2"/>
  <c r="K35" i="2"/>
  <c r="L35" i="2"/>
  <c r="M35" i="2"/>
  <c r="K36" i="2"/>
  <c r="L36" i="2"/>
  <c r="M36" i="2"/>
  <c r="K37" i="2"/>
  <c r="L37" i="2"/>
  <c r="M37" i="2"/>
  <c r="K38" i="2"/>
  <c r="L38" i="2"/>
  <c r="M38" i="2"/>
  <c r="K39" i="2"/>
  <c r="L39" i="2"/>
  <c r="M39" i="2"/>
  <c r="K40" i="2"/>
  <c r="L40" i="2"/>
  <c r="M40" i="2"/>
  <c r="K41" i="2"/>
  <c r="L41" i="2"/>
  <c r="M41" i="2"/>
  <c r="K42" i="2"/>
  <c r="L42" i="2"/>
  <c r="M42" i="2"/>
  <c r="K43" i="2"/>
  <c r="L43" i="2"/>
  <c r="M43" i="2"/>
  <c r="K44" i="2"/>
  <c r="L44" i="2"/>
  <c r="M44" i="2"/>
  <c r="K45" i="2"/>
  <c r="L45" i="2"/>
  <c r="M45" i="2"/>
  <c r="K46" i="2"/>
  <c r="L46" i="2"/>
  <c r="M46" i="2"/>
  <c r="K47" i="2"/>
  <c r="L47" i="2"/>
  <c r="M47" i="2"/>
  <c r="K48" i="2"/>
  <c r="L48" i="2"/>
  <c r="M48" i="2"/>
  <c r="K49" i="2"/>
  <c r="L49" i="2"/>
  <c r="M49" i="2"/>
  <c r="K50" i="2"/>
  <c r="L50" i="2"/>
  <c r="M50" i="2"/>
  <c r="K51" i="2"/>
  <c r="L51" i="2"/>
  <c r="M51" i="2"/>
  <c r="K52" i="2"/>
  <c r="L52" i="2"/>
  <c r="M52" i="2"/>
  <c r="K53" i="2"/>
  <c r="L53" i="2"/>
  <c r="M53" i="2"/>
  <c r="K54" i="2"/>
  <c r="L54" i="2"/>
  <c r="M54" i="2"/>
  <c r="K55" i="2"/>
  <c r="L55" i="2"/>
  <c r="M55" i="2"/>
  <c r="K56" i="2"/>
  <c r="L56" i="2"/>
  <c r="M56" i="2"/>
  <c r="K57" i="2"/>
  <c r="L57" i="2"/>
  <c r="M57" i="2"/>
  <c r="K58" i="2"/>
  <c r="L58" i="2"/>
  <c r="M58" i="2"/>
  <c r="K59" i="2"/>
  <c r="L59" i="2"/>
  <c r="M59" i="2"/>
  <c r="K60" i="2"/>
  <c r="L60" i="2"/>
  <c r="M60" i="2"/>
  <c r="K61" i="2"/>
  <c r="L61" i="2"/>
  <c r="M61" i="2"/>
  <c r="K62" i="2"/>
  <c r="L62" i="2"/>
  <c r="M62" i="2"/>
  <c r="K63" i="2"/>
  <c r="L63" i="2"/>
  <c r="M63" i="2"/>
  <c r="K64" i="2"/>
  <c r="L64" i="2"/>
  <c r="M64" i="2"/>
  <c r="K65" i="2"/>
  <c r="L65" i="2"/>
  <c r="M65" i="2"/>
  <c r="K66" i="2"/>
  <c r="L66" i="2"/>
  <c r="M66" i="2"/>
  <c r="K67" i="2"/>
  <c r="L67" i="2"/>
  <c r="M67" i="2"/>
  <c r="K68" i="2"/>
  <c r="L68" i="2"/>
  <c r="M68" i="2"/>
  <c r="K69" i="2"/>
  <c r="L69" i="2"/>
  <c r="M69" i="2"/>
  <c r="K70" i="2"/>
  <c r="L70" i="2"/>
  <c r="M70" i="2"/>
  <c r="K71" i="2"/>
  <c r="L71" i="2"/>
  <c r="M71" i="2"/>
  <c r="K72" i="2"/>
  <c r="L72" i="2"/>
  <c r="M72" i="2"/>
  <c r="K73" i="2"/>
  <c r="L73" i="2"/>
  <c r="M73" i="2"/>
  <c r="K74" i="2"/>
  <c r="L74" i="2"/>
  <c r="M74" i="2"/>
  <c r="K75" i="2"/>
  <c r="L75" i="2"/>
  <c r="M75" i="2"/>
  <c r="K76" i="2"/>
  <c r="L76" i="2"/>
  <c r="M76" i="2"/>
  <c r="K77" i="2"/>
  <c r="L77" i="2"/>
  <c r="M77" i="2"/>
  <c r="K78" i="2"/>
  <c r="L78" i="2"/>
  <c r="M78" i="2"/>
  <c r="K79" i="2"/>
  <c r="L79" i="2"/>
  <c r="M79" i="2"/>
  <c r="K80" i="2"/>
  <c r="L80" i="2"/>
  <c r="M80" i="2"/>
  <c r="K81" i="2"/>
  <c r="L81" i="2"/>
  <c r="M81" i="2"/>
  <c r="K82" i="2"/>
  <c r="L82" i="2"/>
  <c r="M82" i="2"/>
  <c r="K83" i="2"/>
  <c r="L83" i="2"/>
  <c r="M83" i="2"/>
  <c r="K84" i="2"/>
  <c r="L84" i="2"/>
  <c r="M84" i="2"/>
  <c r="K85" i="2"/>
  <c r="L85" i="2"/>
  <c r="M85" i="2"/>
  <c r="K86" i="2"/>
  <c r="L86" i="2"/>
  <c r="M86" i="2"/>
  <c r="K87" i="2"/>
  <c r="L87" i="2"/>
  <c r="M87" i="2"/>
  <c r="K88" i="2"/>
  <c r="L88" i="2"/>
  <c r="M88" i="2"/>
  <c r="K89" i="2"/>
  <c r="L89" i="2"/>
  <c r="M89" i="2"/>
  <c r="K90" i="2"/>
  <c r="L90" i="2"/>
  <c r="M90" i="2"/>
  <c r="K91" i="2"/>
  <c r="L91" i="2"/>
  <c r="M91" i="2"/>
  <c r="K92" i="2"/>
  <c r="L92" i="2"/>
  <c r="M92" i="2"/>
  <c r="K93" i="2"/>
  <c r="L93" i="2"/>
  <c r="M93" i="2"/>
  <c r="K94" i="2"/>
  <c r="L94" i="2"/>
  <c r="M94" i="2"/>
  <c r="K95" i="2"/>
  <c r="L95" i="2"/>
  <c r="M95" i="2"/>
  <c r="K96" i="2"/>
  <c r="L96" i="2"/>
  <c r="M96" i="2"/>
  <c r="K97" i="2"/>
  <c r="L97" i="2"/>
  <c r="M97" i="2"/>
  <c r="K98" i="2"/>
  <c r="L98" i="2"/>
  <c r="M98" i="2"/>
  <c r="K99" i="2"/>
  <c r="L99" i="2"/>
  <c r="M99" i="2"/>
  <c r="K100" i="2"/>
  <c r="L100" i="2"/>
  <c r="M100" i="2"/>
  <c r="K101" i="2"/>
  <c r="L101" i="2"/>
  <c r="M101" i="2"/>
  <c r="K102" i="2"/>
  <c r="L102" i="2"/>
  <c r="M102" i="2"/>
  <c r="K103" i="2"/>
  <c r="L103" i="2"/>
  <c r="M103" i="2"/>
  <c r="K104" i="2"/>
  <c r="L104" i="2"/>
  <c r="M104" i="2"/>
  <c r="K105" i="2"/>
  <c r="L105" i="2"/>
  <c r="M105" i="2"/>
  <c r="K106" i="2"/>
  <c r="L106" i="2"/>
  <c r="M106" i="2"/>
  <c r="K107" i="2"/>
  <c r="L107" i="2"/>
  <c r="M107" i="2"/>
  <c r="K108" i="2"/>
  <c r="L108" i="2"/>
  <c r="M108" i="2"/>
  <c r="K109" i="2"/>
  <c r="L109" i="2"/>
  <c r="M109" i="2"/>
  <c r="K110" i="2"/>
  <c r="L110" i="2"/>
  <c r="M110" i="2"/>
  <c r="K111" i="2"/>
  <c r="L111" i="2"/>
  <c r="M111" i="2"/>
  <c r="K112" i="2"/>
  <c r="L112" i="2"/>
  <c r="M112" i="2"/>
  <c r="K113" i="2"/>
  <c r="L113" i="2"/>
  <c r="M113" i="2"/>
  <c r="K114" i="2"/>
  <c r="L114" i="2"/>
  <c r="M114" i="2"/>
  <c r="K115" i="2"/>
  <c r="L115" i="2"/>
  <c r="M115" i="2"/>
  <c r="K116" i="2"/>
  <c r="L116" i="2"/>
  <c r="M116" i="2"/>
  <c r="K117" i="2"/>
  <c r="L117" i="2"/>
  <c r="M117" i="2"/>
  <c r="K118" i="2"/>
  <c r="L118" i="2"/>
  <c r="M118" i="2"/>
  <c r="K119" i="2"/>
  <c r="L119" i="2"/>
  <c r="M119" i="2"/>
  <c r="K120" i="2"/>
  <c r="L120" i="2"/>
  <c r="M120" i="2"/>
  <c r="K121" i="2"/>
  <c r="L121" i="2"/>
  <c r="M121" i="2"/>
  <c r="K122" i="2"/>
  <c r="L122" i="2"/>
  <c r="M122" i="2"/>
  <c r="K123" i="2"/>
  <c r="L123" i="2"/>
  <c r="M123" i="2"/>
  <c r="K124" i="2"/>
  <c r="L124" i="2"/>
  <c r="M124" i="2"/>
  <c r="K125" i="2"/>
  <c r="L125" i="2"/>
  <c r="M125" i="2"/>
  <c r="K126" i="2"/>
  <c r="L126" i="2"/>
  <c r="M126" i="2"/>
  <c r="K127" i="2"/>
  <c r="L127" i="2"/>
  <c r="M127" i="2"/>
  <c r="K128" i="2"/>
  <c r="L128" i="2"/>
  <c r="M128" i="2"/>
  <c r="K129" i="2"/>
  <c r="L129" i="2"/>
  <c r="M129" i="2"/>
  <c r="K130" i="2"/>
  <c r="L130" i="2"/>
  <c r="M130" i="2"/>
  <c r="K131" i="2"/>
  <c r="L131" i="2"/>
  <c r="M131" i="2"/>
  <c r="K132" i="2"/>
  <c r="L132" i="2"/>
  <c r="M132" i="2"/>
  <c r="K133" i="2"/>
  <c r="L133" i="2"/>
  <c r="M133" i="2"/>
  <c r="K134" i="2"/>
  <c r="L134" i="2"/>
  <c r="M134" i="2"/>
  <c r="K135" i="2"/>
  <c r="L135" i="2"/>
  <c r="M135" i="2"/>
  <c r="K136" i="2"/>
  <c r="L136" i="2"/>
  <c r="M136" i="2"/>
  <c r="K137" i="2"/>
  <c r="L137" i="2"/>
  <c r="M137" i="2"/>
  <c r="K138" i="2"/>
  <c r="L138" i="2"/>
  <c r="M138" i="2"/>
  <c r="K139" i="2"/>
  <c r="L139" i="2"/>
  <c r="M139" i="2"/>
  <c r="K5" i="3"/>
  <c r="L5" i="3"/>
  <c r="M5" i="3"/>
  <c r="K6" i="3"/>
  <c r="L6" i="3"/>
  <c r="M6" i="3"/>
  <c r="K7" i="3"/>
  <c r="L7" i="3"/>
  <c r="M7" i="3"/>
  <c r="K8" i="3"/>
  <c r="L8" i="3"/>
  <c r="M8" i="3"/>
  <c r="K9" i="3"/>
  <c r="L9" i="3"/>
  <c r="M9" i="3"/>
  <c r="K10" i="3"/>
  <c r="L10" i="3"/>
  <c r="M10" i="3"/>
  <c r="K11" i="3"/>
  <c r="L11" i="3"/>
  <c r="M11" i="3"/>
  <c r="K12" i="3"/>
  <c r="L12" i="3"/>
  <c r="M12" i="3"/>
  <c r="K13" i="3"/>
  <c r="L13" i="3"/>
  <c r="M13" i="3"/>
  <c r="K14" i="3"/>
  <c r="L14" i="3"/>
  <c r="M14" i="3"/>
  <c r="K15" i="3"/>
  <c r="L15" i="3"/>
  <c r="M15" i="3"/>
  <c r="K16" i="3"/>
  <c r="L16" i="3"/>
  <c r="M16" i="3"/>
  <c r="K17" i="3"/>
  <c r="L17" i="3"/>
  <c r="M17" i="3"/>
  <c r="K18" i="3"/>
  <c r="L18" i="3"/>
  <c r="M18" i="3"/>
  <c r="K19" i="3"/>
  <c r="L19" i="3"/>
  <c r="M19" i="3"/>
  <c r="K20" i="3"/>
  <c r="L20" i="3"/>
  <c r="M20" i="3"/>
  <c r="K21" i="3"/>
  <c r="L21" i="3"/>
  <c r="M21" i="3"/>
  <c r="K22" i="3"/>
  <c r="L22" i="3"/>
  <c r="M22" i="3"/>
  <c r="K23" i="3"/>
  <c r="L23" i="3"/>
  <c r="M23" i="3"/>
  <c r="K24" i="3"/>
  <c r="L24" i="3"/>
  <c r="M24" i="3"/>
  <c r="K25" i="3"/>
  <c r="L25" i="3"/>
  <c r="M25" i="3"/>
  <c r="K26" i="3"/>
  <c r="L26" i="3"/>
  <c r="M26" i="3"/>
  <c r="K27" i="3"/>
  <c r="L27" i="3"/>
  <c r="M27" i="3"/>
  <c r="K28" i="3"/>
  <c r="L28" i="3"/>
  <c r="M28" i="3"/>
  <c r="K29" i="3"/>
  <c r="L29" i="3"/>
  <c r="M29" i="3"/>
  <c r="K30" i="3"/>
  <c r="L30" i="3"/>
  <c r="M30" i="3"/>
  <c r="K31" i="3"/>
  <c r="L31" i="3"/>
  <c r="M31" i="3"/>
  <c r="K32" i="3"/>
  <c r="L32" i="3"/>
  <c r="M32" i="3"/>
  <c r="K33" i="3"/>
  <c r="L33" i="3"/>
  <c r="M33" i="3"/>
  <c r="K34" i="3"/>
  <c r="L34" i="3"/>
  <c r="M34" i="3"/>
  <c r="K35" i="3"/>
  <c r="L35" i="3"/>
  <c r="M35" i="3"/>
  <c r="K36" i="3"/>
  <c r="L36" i="3"/>
  <c r="M36" i="3"/>
  <c r="K37" i="3"/>
  <c r="L37" i="3"/>
  <c r="M37" i="3"/>
  <c r="K38" i="3"/>
  <c r="L38" i="3"/>
  <c r="M38" i="3"/>
  <c r="K39" i="3"/>
  <c r="L39" i="3"/>
  <c r="M39" i="3"/>
  <c r="K40" i="3"/>
  <c r="L40" i="3"/>
  <c r="M40" i="3"/>
  <c r="K41" i="3"/>
  <c r="L41" i="3"/>
  <c r="M41" i="3"/>
  <c r="K42" i="3"/>
  <c r="L42" i="3"/>
  <c r="M42" i="3"/>
  <c r="K43" i="3"/>
  <c r="L43" i="3"/>
  <c r="M43" i="3"/>
  <c r="K44" i="3"/>
  <c r="L44" i="3"/>
  <c r="M44" i="3"/>
  <c r="K45" i="3"/>
  <c r="L45" i="3"/>
  <c r="M45" i="3"/>
  <c r="K46" i="3"/>
  <c r="L46" i="3"/>
  <c r="M46" i="3"/>
  <c r="K47" i="3"/>
  <c r="L47" i="3"/>
  <c r="M47" i="3"/>
  <c r="K48" i="3"/>
  <c r="L48" i="3"/>
  <c r="M48" i="3"/>
  <c r="K49" i="3"/>
  <c r="L49" i="3"/>
  <c r="M49" i="3"/>
  <c r="K50" i="3"/>
  <c r="L50" i="3"/>
  <c r="M50" i="3"/>
  <c r="K51" i="3"/>
  <c r="L51" i="3"/>
  <c r="M51" i="3"/>
  <c r="K52" i="3"/>
  <c r="L52" i="3"/>
  <c r="M52" i="3"/>
  <c r="K53" i="3"/>
  <c r="L53" i="3"/>
  <c r="M53" i="3"/>
  <c r="K54" i="3"/>
  <c r="L54" i="3"/>
  <c r="M54" i="3"/>
  <c r="K55" i="3"/>
  <c r="L55" i="3"/>
  <c r="M55" i="3"/>
  <c r="K56" i="3"/>
  <c r="L56" i="3"/>
  <c r="M56" i="3"/>
  <c r="K57" i="3"/>
  <c r="L57" i="3"/>
  <c r="M57" i="3"/>
  <c r="K58" i="3"/>
  <c r="L58" i="3"/>
  <c r="M58" i="3"/>
  <c r="K59" i="3"/>
  <c r="L59" i="3"/>
  <c r="M59" i="3"/>
  <c r="K60" i="3"/>
  <c r="L60" i="3"/>
  <c r="M60" i="3"/>
  <c r="K61" i="3"/>
  <c r="L61" i="3"/>
  <c r="M61" i="3"/>
  <c r="K62" i="3"/>
  <c r="L62" i="3"/>
  <c r="M62" i="3"/>
  <c r="K63" i="3"/>
  <c r="L63" i="3"/>
  <c r="M63" i="3"/>
  <c r="K64" i="3"/>
  <c r="L64" i="3"/>
  <c r="M64" i="3"/>
  <c r="K65" i="3"/>
  <c r="L65" i="3"/>
  <c r="M65" i="3"/>
  <c r="K66" i="3"/>
  <c r="L66" i="3"/>
  <c r="M66" i="3"/>
  <c r="K67" i="3"/>
  <c r="L67" i="3"/>
  <c r="M67" i="3"/>
  <c r="K68" i="3"/>
  <c r="L68" i="3"/>
  <c r="M68" i="3"/>
  <c r="K69" i="3"/>
  <c r="L69" i="3"/>
  <c r="M69" i="3"/>
  <c r="K70" i="3"/>
  <c r="L70" i="3"/>
  <c r="M70" i="3"/>
  <c r="K71" i="3"/>
  <c r="L71" i="3"/>
  <c r="M71" i="3"/>
  <c r="K72" i="3"/>
  <c r="L72" i="3"/>
  <c r="M72" i="3"/>
  <c r="K73" i="3"/>
  <c r="L73" i="3"/>
  <c r="M73" i="3"/>
  <c r="K74" i="3"/>
  <c r="L74" i="3"/>
  <c r="M74" i="3"/>
  <c r="K75" i="3"/>
  <c r="L75" i="3"/>
  <c r="M75" i="3"/>
  <c r="K76" i="3"/>
  <c r="L76" i="3"/>
  <c r="M76" i="3"/>
  <c r="K77" i="3"/>
  <c r="L77" i="3"/>
  <c r="M77" i="3"/>
  <c r="K78" i="3"/>
  <c r="L78" i="3"/>
  <c r="M78" i="3"/>
  <c r="K79" i="3"/>
  <c r="L79" i="3"/>
  <c r="M79" i="3"/>
  <c r="K80" i="3"/>
  <c r="L80" i="3"/>
  <c r="M80" i="3"/>
  <c r="K81" i="3"/>
  <c r="L81" i="3"/>
  <c r="M81" i="3"/>
  <c r="K82" i="3"/>
  <c r="L82" i="3"/>
  <c r="M82" i="3"/>
  <c r="K83" i="3"/>
  <c r="L83" i="3"/>
  <c r="M83" i="3"/>
  <c r="K84" i="3"/>
  <c r="L84" i="3"/>
  <c r="M84" i="3"/>
  <c r="K85" i="3"/>
  <c r="L85" i="3"/>
  <c r="M85" i="3"/>
  <c r="K86" i="3"/>
  <c r="L86" i="3"/>
  <c r="M86" i="3"/>
  <c r="K87" i="3"/>
  <c r="L87" i="3"/>
  <c r="M87" i="3"/>
  <c r="K88" i="3"/>
  <c r="L88" i="3"/>
  <c r="M88" i="3"/>
  <c r="K89" i="3"/>
  <c r="L89" i="3"/>
  <c r="M89" i="3"/>
  <c r="K90" i="3"/>
  <c r="L90" i="3"/>
  <c r="M90" i="3"/>
  <c r="K91" i="3"/>
  <c r="L91" i="3"/>
  <c r="M91" i="3"/>
  <c r="K92" i="3"/>
  <c r="L92" i="3"/>
  <c r="M92" i="3"/>
  <c r="K93" i="3"/>
  <c r="L93" i="3"/>
  <c r="M93" i="3"/>
  <c r="K94" i="3"/>
  <c r="L94" i="3"/>
  <c r="M94" i="3"/>
  <c r="K95" i="3"/>
  <c r="L95" i="3"/>
  <c r="M95" i="3"/>
  <c r="K96" i="3"/>
  <c r="L96" i="3"/>
  <c r="M96" i="3"/>
  <c r="K97" i="3"/>
  <c r="L97" i="3"/>
  <c r="M97" i="3"/>
  <c r="K98" i="3"/>
  <c r="L98" i="3"/>
  <c r="M98" i="3"/>
  <c r="K99" i="3"/>
  <c r="L99" i="3"/>
  <c r="M99" i="3"/>
  <c r="K100" i="3"/>
  <c r="L100" i="3"/>
  <c r="M100" i="3"/>
  <c r="K101" i="3"/>
  <c r="L101" i="3"/>
  <c r="M101" i="3"/>
  <c r="K102" i="3"/>
  <c r="L102" i="3"/>
  <c r="M102" i="3"/>
  <c r="K103" i="3"/>
  <c r="L103" i="3"/>
  <c r="M103" i="3"/>
  <c r="K104" i="3"/>
  <c r="L104" i="3"/>
  <c r="M104" i="3"/>
  <c r="K105" i="3"/>
  <c r="L105" i="3"/>
  <c r="M105" i="3"/>
  <c r="K106" i="3"/>
  <c r="L106" i="3"/>
  <c r="M106" i="3"/>
  <c r="K107" i="3"/>
  <c r="L107" i="3"/>
  <c r="M107" i="3"/>
  <c r="K108" i="3"/>
  <c r="L108" i="3"/>
  <c r="M108" i="3"/>
  <c r="K109" i="3"/>
  <c r="L109" i="3"/>
  <c r="M109" i="3"/>
  <c r="K110" i="3"/>
  <c r="L110" i="3"/>
  <c r="M110" i="3"/>
  <c r="K111" i="3"/>
  <c r="L111" i="3"/>
  <c r="M111" i="3"/>
  <c r="K112" i="3"/>
  <c r="L112" i="3"/>
  <c r="M112" i="3"/>
  <c r="K113" i="3"/>
  <c r="L113" i="3"/>
  <c r="M113" i="3"/>
  <c r="K114" i="3"/>
  <c r="L114" i="3"/>
  <c r="M114" i="3"/>
  <c r="K115" i="3"/>
  <c r="L115" i="3"/>
  <c r="M115" i="3"/>
  <c r="K116" i="3"/>
  <c r="L116" i="3"/>
  <c r="M116" i="3"/>
  <c r="K117" i="3"/>
  <c r="L117" i="3"/>
  <c r="M117" i="3"/>
  <c r="K118" i="3"/>
  <c r="L118" i="3"/>
  <c r="M118" i="3"/>
  <c r="K119" i="3"/>
  <c r="L119" i="3"/>
  <c r="M119" i="3"/>
  <c r="K120" i="3"/>
  <c r="L120" i="3"/>
  <c r="M120" i="3"/>
  <c r="K121" i="3"/>
  <c r="L121" i="3"/>
  <c r="M121" i="3"/>
  <c r="K122" i="3"/>
  <c r="L122" i="3"/>
  <c r="M122" i="3"/>
  <c r="K123" i="3"/>
  <c r="L123" i="3"/>
  <c r="M123" i="3"/>
  <c r="K124" i="3"/>
  <c r="L124" i="3"/>
  <c r="M124" i="3"/>
  <c r="K125" i="3"/>
  <c r="L125" i="3"/>
  <c r="M125" i="3"/>
  <c r="K126" i="3"/>
  <c r="L126" i="3"/>
  <c r="M126" i="3"/>
  <c r="K127" i="3"/>
  <c r="L127" i="3"/>
  <c r="M127" i="3"/>
  <c r="K128" i="3"/>
  <c r="L128" i="3"/>
  <c r="M128" i="3"/>
  <c r="K129" i="3"/>
  <c r="L129" i="3"/>
  <c r="M129" i="3"/>
  <c r="K130" i="3"/>
  <c r="L130" i="3"/>
  <c r="M130" i="3"/>
  <c r="K131" i="3"/>
  <c r="L131" i="3"/>
  <c r="M131" i="3"/>
  <c r="K132" i="3"/>
  <c r="L132" i="3"/>
  <c r="M132" i="3"/>
  <c r="K133" i="3"/>
  <c r="L133" i="3"/>
  <c r="M133" i="3"/>
  <c r="K134" i="3"/>
  <c r="L134" i="3"/>
  <c r="M134" i="3"/>
  <c r="K135" i="3"/>
  <c r="L135" i="3"/>
  <c r="M135" i="3"/>
  <c r="K136" i="3"/>
  <c r="L136" i="3"/>
  <c r="M136" i="3"/>
  <c r="K137" i="3"/>
  <c r="L137" i="3"/>
  <c r="M137" i="3"/>
  <c r="K138" i="3"/>
  <c r="L138" i="3"/>
  <c r="M138" i="3"/>
  <c r="K139" i="3"/>
  <c r="L139" i="3"/>
  <c r="M139" i="3"/>
  <c r="K140" i="3"/>
  <c r="L140" i="3"/>
  <c r="M140" i="3"/>
  <c r="K141" i="3"/>
  <c r="L141" i="3"/>
  <c r="M141" i="3"/>
  <c r="K142" i="3"/>
  <c r="L142" i="3"/>
  <c r="M142" i="3"/>
  <c r="K143" i="3"/>
  <c r="L143" i="3"/>
  <c r="M143" i="3"/>
  <c r="K144" i="3"/>
  <c r="L144" i="3"/>
  <c r="M144" i="3"/>
</calcChain>
</file>

<file path=xl/sharedStrings.xml><?xml version="1.0" encoding="utf-8"?>
<sst xmlns="http://schemas.openxmlformats.org/spreadsheetml/2006/main" count="1270" uniqueCount="434">
  <si>
    <t>附件10</t>
  </si>
  <si>
    <t xml:space="preserve">学院盖章：                                                           制表人签名：               分管学生工作副书记签名：                  </t>
  </si>
  <si>
    <t>序号</t>
  </si>
  <si>
    <t>专业
年级</t>
  </si>
  <si>
    <t>专业年级
人数</t>
  </si>
  <si>
    <t>姓名</t>
  </si>
  <si>
    <t>学号</t>
  </si>
  <si>
    <t>是否申请推免研究生</t>
  </si>
  <si>
    <t>第一学年
综合成绩</t>
  </si>
  <si>
    <t>第二学年
综合成绩</t>
  </si>
  <si>
    <t>第三学年
综合成绩</t>
  </si>
  <si>
    <t>第四学年
综合成绩</t>
  </si>
  <si>
    <t>总综合
成绩</t>
  </si>
  <si>
    <t>总综合成绩分排名</t>
  </si>
  <si>
    <t>总综合成绩分
排名百分比</t>
  </si>
  <si>
    <t>总综合成绩分
排名是否位于
专业年级前1/3</t>
  </si>
  <si>
    <t>签名</t>
  </si>
  <si>
    <t>化师23</t>
  </si>
  <si>
    <t>梁秋晨</t>
  </si>
  <si>
    <t>是</t>
  </si>
  <si>
    <t>程雨珊</t>
  </si>
  <si>
    <t>翟露晴</t>
  </si>
  <si>
    <t>刘梦琪</t>
  </si>
  <si>
    <t>陈婷</t>
  </si>
  <si>
    <t>刘雨晴</t>
  </si>
  <si>
    <t>李丽怡</t>
  </si>
  <si>
    <t>俞文强</t>
  </si>
  <si>
    <t>胡延成</t>
  </si>
  <si>
    <t>黄召君</t>
  </si>
  <si>
    <t>蔡迪迪</t>
  </si>
  <si>
    <t>孟晨昕</t>
  </si>
  <si>
    <t>付佳瑶</t>
  </si>
  <si>
    <t>朱燚</t>
  </si>
  <si>
    <t>沈晓慧</t>
  </si>
  <si>
    <t>李瑾</t>
  </si>
  <si>
    <t>高韵涵</t>
  </si>
  <si>
    <t>叶祥軒</t>
  </si>
  <si>
    <t>李坤璇</t>
  </si>
  <si>
    <t>陆婧</t>
  </si>
  <si>
    <t>王瑞雪</t>
  </si>
  <si>
    <t>曹锐鑫</t>
  </si>
  <si>
    <t>娄校红</t>
  </si>
  <si>
    <t>赵芯蕊</t>
  </si>
  <si>
    <t>葛苏萱</t>
  </si>
  <si>
    <t>屈灿</t>
  </si>
  <si>
    <t>张邵杰</t>
  </si>
  <si>
    <t>曾雅诗</t>
  </si>
  <si>
    <t>王志伟</t>
  </si>
  <si>
    <t>张丽虹</t>
  </si>
  <si>
    <t>杨丽君</t>
  </si>
  <si>
    <t>尤婧雅</t>
  </si>
  <si>
    <t>段辉</t>
  </si>
  <si>
    <t>徐意乾</t>
  </si>
  <si>
    <t>张雅萱</t>
  </si>
  <si>
    <t>王浩天</t>
  </si>
  <si>
    <t>吕嘉睿</t>
  </si>
  <si>
    <t>熊俊豪</t>
  </si>
  <si>
    <t>李思思</t>
  </si>
  <si>
    <t>罗媛媛</t>
  </si>
  <si>
    <t>戴安婧</t>
  </si>
  <si>
    <t>过泓淼</t>
  </si>
  <si>
    <t>骆思欣</t>
  </si>
  <si>
    <t>否</t>
  </si>
  <si>
    <t>卓玲</t>
  </si>
  <si>
    <t>华佳艺</t>
  </si>
  <si>
    <t>赵薇</t>
  </si>
  <si>
    <t>宋晓枫</t>
  </si>
  <si>
    <t>杨子龙</t>
  </si>
  <si>
    <t>钱颖佳</t>
  </si>
  <si>
    <t>钱晓妍</t>
  </si>
  <si>
    <t>朱泓潭</t>
  </si>
  <si>
    <t>常语函</t>
  </si>
  <si>
    <t>朱守任</t>
  </si>
  <si>
    <t>王星萍</t>
  </si>
  <si>
    <t>黄坤</t>
  </si>
  <si>
    <t>贾梁雯茜</t>
  </si>
  <si>
    <t>李诗雨</t>
  </si>
  <si>
    <t>杨悦</t>
  </si>
  <si>
    <t>蒋诗影</t>
  </si>
  <si>
    <t>彭瑞安</t>
  </si>
  <si>
    <t>詹倩</t>
  </si>
  <si>
    <t>浦泽瑞</t>
  </si>
  <si>
    <t>史佳宇</t>
  </si>
  <si>
    <t>王艺洁</t>
  </si>
  <si>
    <t>陈新宇</t>
  </si>
  <si>
    <t>李熔</t>
  </si>
  <si>
    <t>黄格桦</t>
  </si>
  <si>
    <t>马菊萍</t>
  </si>
  <si>
    <t>姚明月</t>
  </si>
  <si>
    <t>韦春凤</t>
  </si>
  <si>
    <t>王嘉鑫</t>
  </si>
  <si>
    <t>冉玉莲</t>
  </si>
  <si>
    <t>唐梦勇</t>
  </si>
  <si>
    <t>张丹</t>
  </si>
  <si>
    <t>沈贤喆</t>
  </si>
  <si>
    <t>王蒙洁</t>
  </si>
  <si>
    <t>张盈艳</t>
  </si>
  <si>
    <t>戴糈鹏</t>
  </si>
  <si>
    <t>毛思玥</t>
  </si>
  <si>
    <t>陈凯玥</t>
  </si>
  <si>
    <t>周洋</t>
  </si>
  <si>
    <t>梁文俏</t>
  </si>
  <si>
    <t>周垚</t>
  </si>
  <si>
    <t>夏远锋</t>
  </si>
  <si>
    <t>冯凯军</t>
  </si>
  <si>
    <t>王国鑫</t>
  </si>
  <si>
    <t>卢菲儿</t>
  </si>
  <si>
    <t>廖锋菊</t>
  </si>
  <si>
    <t>沈凯炅</t>
  </si>
  <si>
    <t>陈涛</t>
  </si>
  <si>
    <t>范思哲</t>
  </si>
  <si>
    <t>邓晗婧</t>
  </si>
  <si>
    <t>王安琪</t>
  </si>
  <si>
    <t>吴昱澄</t>
  </si>
  <si>
    <t>陆延洲</t>
  </si>
  <si>
    <t>李泽鑫</t>
  </si>
  <si>
    <t>李萍</t>
  </si>
  <si>
    <t>罗玉岭</t>
  </si>
  <si>
    <t>毛振宇</t>
  </si>
  <si>
    <t>孙炳荣</t>
  </si>
  <si>
    <t>文勤</t>
  </si>
  <si>
    <t>于曦蕊</t>
  </si>
  <si>
    <t>方志琪</t>
  </si>
  <si>
    <t>王智超</t>
  </si>
  <si>
    <t>王梦钰</t>
  </si>
  <si>
    <t>童长晟</t>
  </si>
  <si>
    <t>符兴飞</t>
  </si>
  <si>
    <t>黄昭锦</t>
  </si>
  <si>
    <t>王思佳</t>
  </si>
  <si>
    <t>付嵘</t>
  </si>
  <si>
    <t>曾衡将</t>
  </si>
  <si>
    <t>韩炜祺</t>
  </si>
  <si>
    <t>贾政</t>
  </si>
  <si>
    <t>付津鸣</t>
  </si>
  <si>
    <t>臧之行</t>
  </si>
  <si>
    <t>邱琳妮</t>
  </si>
  <si>
    <t>郝敏</t>
  </si>
  <si>
    <t>孟哿萱</t>
  </si>
  <si>
    <t>周生昊</t>
  </si>
  <si>
    <t>张皓然</t>
  </si>
  <si>
    <t>耿露</t>
  </si>
  <si>
    <t>王梦杰</t>
  </si>
  <si>
    <t>薛晶轩</t>
  </si>
  <si>
    <t>郑书翔</t>
  </si>
  <si>
    <t>张楠</t>
  </si>
  <si>
    <t>吕天乐</t>
  </si>
  <si>
    <t>张羽毫</t>
  </si>
  <si>
    <t>王奕迅</t>
  </si>
  <si>
    <t>公示网页链接：</t>
  </si>
  <si>
    <t>填表说明：</t>
  </si>
  <si>
    <r>
      <t>1.专业年级人数为该专业年级参加学生综合</t>
    </r>
    <r>
      <rPr>
        <sz val="12"/>
        <rFont val="宋体"/>
        <charset val="134"/>
      </rPr>
      <t>成绩</t>
    </r>
    <r>
      <rPr>
        <sz val="12"/>
        <rFont val="宋体"/>
        <charset val="134"/>
      </rPr>
      <t>的学生数。</t>
    </r>
  </si>
  <si>
    <t>2.表中须填写申请人所在专业年级全部学生的综合成绩。</t>
  </si>
  <si>
    <r>
      <t>3.总综合</t>
    </r>
    <r>
      <rPr>
        <sz val="12"/>
        <rFont val="宋体"/>
        <charset val="134"/>
      </rPr>
      <t>成绩</t>
    </r>
    <r>
      <rPr>
        <sz val="12"/>
        <rFont val="宋体"/>
        <charset val="134"/>
      </rPr>
      <t>分=第一学年综合成绩分+第二学年综合</t>
    </r>
    <r>
      <rPr>
        <sz val="12"/>
        <rFont val="宋体"/>
        <charset val="134"/>
      </rPr>
      <t>成绩</t>
    </r>
    <r>
      <rPr>
        <sz val="12"/>
        <rFont val="宋体"/>
        <charset val="134"/>
      </rPr>
      <t>分+第三学年综合</t>
    </r>
    <r>
      <rPr>
        <sz val="12"/>
        <rFont val="宋体"/>
        <charset val="134"/>
      </rPr>
      <t>成绩</t>
    </r>
    <r>
      <rPr>
        <sz val="12"/>
        <rFont val="宋体"/>
        <charset val="134"/>
      </rPr>
      <t>分+第四学年综合</t>
    </r>
    <r>
      <rPr>
        <sz val="12"/>
        <rFont val="宋体"/>
        <charset val="134"/>
      </rPr>
      <t>成绩</t>
    </r>
    <r>
      <rPr>
        <sz val="12"/>
        <rFont val="宋体"/>
        <charset val="134"/>
      </rPr>
      <t>分</t>
    </r>
  </si>
  <si>
    <r>
      <t>4.总综合</t>
    </r>
    <r>
      <rPr>
        <sz val="12"/>
        <rFont val="宋体"/>
        <charset val="134"/>
      </rPr>
      <t>成绩</t>
    </r>
    <r>
      <rPr>
        <sz val="12"/>
        <rFont val="宋体"/>
        <charset val="134"/>
      </rPr>
      <t>分排名百分比=（总综合</t>
    </r>
    <r>
      <rPr>
        <sz val="12"/>
        <rFont val="宋体"/>
        <charset val="134"/>
      </rPr>
      <t>成绩</t>
    </r>
    <r>
      <rPr>
        <sz val="12"/>
        <rFont val="宋体"/>
        <charset val="134"/>
      </rPr>
      <t>分排名/专业年级人数)*100%</t>
    </r>
  </si>
  <si>
    <t>5.公示网页链接请贴在表格末尾。</t>
  </si>
  <si>
    <t>高分子23</t>
  </si>
  <si>
    <t>俞梦圆</t>
  </si>
  <si>
    <t>刘慧玉</t>
  </si>
  <si>
    <t>陈晴</t>
  </si>
  <si>
    <t>冯蓓蓓</t>
  </si>
  <si>
    <t>何燃燃</t>
  </si>
  <si>
    <t>孙诗悦</t>
  </si>
  <si>
    <t>倪梦洁</t>
  </si>
  <si>
    <t>刘畅</t>
  </si>
  <si>
    <t>车熙媛</t>
  </si>
  <si>
    <t>魏雨轩</t>
  </si>
  <si>
    <t>孔祥润</t>
  </si>
  <si>
    <t>顾佳雨</t>
  </si>
  <si>
    <t>韩玉茹</t>
  </si>
  <si>
    <t>李志刚</t>
  </si>
  <si>
    <t>顾心怡</t>
  </si>
  <si>
    <t>赵维露</t>
  </si>
  <si>
    <t>郭昱</t>
  </si>
  <si>
    <t>张芸奕</t>
  </si>
  <si>
    <t>卢勇</t>
  </si>
  <si>
    <t>包丁文</t>
  </si>
  <si>
    <t>方海运</t>
  </si>
  <si>
    <t>郭凯文</t>
  </si>
  <si>
    <t>赵显哲</t>
  </si>
  <si>
    <t>黎伟</t>
  </si>
  <si>
    <t>梁政</t>
  </si>
  <si>
    <t>周湧皓</t>
  </si>
  <si>
    <t>黄卫东</t>
  </si>
  <si>
    <t>马琰凯</t>
  </si>
  <si>
    <t>姜鑫耀</t>
  </si>
  <si>
    <t>史梦杰</t>
  </si>
  <si>
    <t>方舟繁</t>
  </si>
  <si>
    <t>马利亚</t>
  </si>
  <si>
    <t>丁凡</t>
  </si>
  <si>
    <t>徐雯萱</t>
  </si>
  <si>
    <t>杨泽恩</t>
  </si>
  <si>
    <t>吴晨延</t>
  </si>
  <si>
    <t>池雨泽</t>
  </si>
  <si>
    <t>包周舟</t>
  </si>
  <si>
    <t>刘炎松</t>
  </si>
  <si>
    <t>王沭凯</t>
  </si>
  <si>
    <t>孙少轩</t>
  </si>
  <si>
    <t>洪炜林</t>
  </si>
  <si>
    <t>周志毅</t>
  </si>
  <si>
    <t>程媛媛</t>
  </si>
  <si>
    <t>何逍遥</t>
  </si>
  <si>
    <t>张子涵</t>
  </si>
  <si>
    <t>郝柳月</t>
  </si>
  <si>
    <t>王磊</t>
  </si>
  <si>
    <t>左心怡</t>
  </si>
  <si>
    <t>罗精华</t>
  </si>
  <si>
    <t>张锦涛</t>
  </si>
  <si>
    <t>杨兴广</t>
  </si>
  <si>
    <t>张鹏宇</t>
  </si>
  <si>
    <t>吕松峰</t>
  </si>
  <si>
    <t>黄博哲</t>
  </si>
  <si>
    <t>蒋慧</t>
  </si>
  <si>
    <t>顾嘉毅</t>
  </si>
  <si>
    <t>朱嘉乐</t>
  </si>
  <si>
    <t>石嘉意</t>
  </si>
  <si>
    <t>谢羽轩</t>
  </si>
  <si>
    <t>朱文琦</t>
  </si>
  <si>
    <t>卜俊浩</t>
  </si>
  <si>
    <t>吉悦晨</t>
  </si>
  <si>
    <t>顾丹</t>
  </si>
  <si>
    <t>王录铭</t>
  </si>
  <si>
    <t>纪维嘉</t>
  </si>
  <si>
    <t>董安琪</t>
  </si>
  <si>
    <t>陈烨</t>
  </si>
  <si>
    <t>邓智中</t>
  </si>
  <si>
    <t>丁荣达</t>
  </si>
  <si>
    <t>张喆</t>
  </si>
  <si>
    <t>梁智恒</t>
  </si>
  <si>
    <t>朱希豪</t>
  </si>
  <si>
    <t>邱康来</t>
  </si>
  <si>
    <t>陆宇洋</t>
  </si>
  <si>
    <t>陆嘉磊</t>
  </si>
  <si>
    <t>金海满</t>
  </si>
  <si>
    <t>刘奕贤</t>
  </si>
  <si>
    <t>张律</t>
  </si>
  <si>
    <t>许强</t>
  </si>
  <si>
    <t>张明粒</t>
  </si>
  <si>
    <t>潘文祥</t>
  </si>
  <si>
    <t>王鑫</t>
  </si>
  <si>
    <t>韦澳杰</t>
  </si>
  <si>
    <t>关礼旺</t>
  </si>
  <si>
    <t>陶艺博</t>
  </si>
  <si>
    <t>陈兢</t>
  </si>
  <si>
    <t>王奕冉</t>
  </si>
  <si>
    <t>杜宇祺</t>
  </si>
  <si>
    <t>施炜劲</t>
  </si>
  <si>
    <t>张育林</t>
  </si>
  <si>
    <t>刘家文</t>
  </si>
  <si>
    <t>刘建祥</t>
  </si>
  <si>
    <t>马国豪</t>
  </si>
  <si>
    <t>刘震道</t>
  </si>
  <si>
    <t>赵心田</t>
  </si>
  <si>
    <t>刁明明</t>
  </si>
  <si>
    <t>周俊杰</t>
  </si>
  <si>
    <t>陈鼎</t>
  </si>
  <si>
    <t>蒋政廷</t>
  </si>
  <si>
    <t>张宇航</t>
  </si>
  <si>
    <t>常宏伟</t>
  </si>
  <si>
    <t>高传中</t>
  </si>
  <si>
    <t>高玎逸</t>
  </si>
  <si>
    <t>王子涵</t>
  </si>
  <si>
    <t>郭博文</t>
  </si>
  <si>
    <t>毛宇阳</t>
  </si>
  <si>
    <t>周裕博</t>
  </si>
  <si>
    <t>宋奕辰</t>
  </si>
  <si>
    <t>刘智文</t>
  </si>
  <si>
    <t>代成超</t>
  </si>
  <si>
    <t>孙衔泽</t>
  </si>
  <si>
    <t>何宸羽</t>
  </si>
  <si>
    <t>廖俊杰</t>
  </si>
  <si>
    <t>马睿杰</t>
  </si>
  <si>
    <t>楼鑫</t>
  </si>
  <si>
    <t>左天乐</t>
  </si>
  <si>
    <t>钱卓阳</t>
  </si>
  <si>
    <t>乔雪怡</t>
  </si>
  <si>
    <t>秦刘宗</t>
  </si>
  <si>
    <t>赖仁康</t>
  </si>
  <si>
    <t>姚骁骑</t>
  </si>
  <si>
    <t>金敏浩</t>
  </si>
  <si>
    <t>谢良伟</t>
  </si>
  <si>
    <t>陈尚霖</t>
  </si>
  <si>
    <t>邱慧宇</t>
  </si>
  <si>
    <t>许昊轩</t>
  </si>
  <si>
    <t>宋雨欣</t>
  </si>
  <si>
    <t>韦文韬</t>
  </si>
  <si>
    <t>何捷</t>
  </si>
  <si>
    <t>朱家正</t>
  </si>
  <si>
    <t>马鹏飞</t>
  </si>
  <si>
    <t>吴添翼</t>
  </si>
  <si>
    <t>夏桐</t>
  </si>
  <si>
    <t>栗宇轩</t>
  </si>
  <si>
    <t>新能源23</t>
  </si>
  <si>
    <t>徐帅</t>
  </si>
  <si>
    <t>王超</t>
  </si>
  <si>
    <t>庄闻</t>
  </si>
  <si>
    <t>张艺琼</t>
  </si>
  <si>
    <t>沈悦</t>
  </si>
  <si>
    <t>姜庆洁</t>
  </si>
  <si>
    <t>孙妍</t>
  </si>
  <si>
    <t>韦志伟</t>
  </si>
  <si>
    <t>陈玉莹</t>
  </si>
  <si>
    <t>赵静</t>
  </si>
  <si>
    <t>王伊蕊</t>
  </si>
  <si>
    <t>张傲雪</t>
  </si>
  <si>
    <t>吴陆杰</t>
  </si>
  <si>
    <t>季雅轩</t>
  </si>
  <si>
    <t>付敬先</t>
  </si>
  <si>
    <t>胡文轩</t>
  </si>
  <si>
    <t>朱丹萍</t>
  </si>
  <si>
    <t>关晓伶</t>
  </si>
  <si>
    <t>贺心怡</t>
  </si>
  <si>
    <t>徐嘉培</t>
  </si>
  <si>
    <t>刘佳琪</t>
  </si>
  <si>
    <t>曾家辉</t>
  </si>
  <si>
    <t>邢玉娇</t>
  </si>
  <si>
    <t>吴许同</t>
  </si>
  <si>
    <t>林志强</t>
  </si>
  <si>
    <t>夏斯阳</t>
  </si>
  <si>
    <t>林梦圆</t>
  </si>
  <si>
    <t>李树</t>
  </si>
  <si>
    <t>周沈时</t>
  </si>
  <si>
    <t>唐金兰</t>
  </si>
  <si>
    <t>薛梦杰</t>
  </si>
  <si>
    <t>张武</t>
  </si>
  <si>
    <t>朱加乐</t>
  </si>
  <si>
    <t>郑毅</t>
  </si>
  <si>
    <t>纵志鹏</t>
  </si>
  <si>
    <t>胡韬</t>
  </si>
  <si>
    <t>王璐瑶</t>
  </si>
  <si>
    <t>邓炜杰</t>
  </si>
  <si>
    <t>赵彦捷</t>
  </si>
  <si>
    <t>梁皓然</t>
  </si>
  <si>
    <t>岳逸斌</t>
  </si>
  <si>
    <t>赵文浩</t>
  </si>
  <si>
    <t>李静</t>
  </si>
  <si>
    <t>李延枫</t>
  </si>
  <si>
    <t>张陈</t>
  </si>
  <si>
    <t>王安吉</t>
  </si>
  <si>
    <t>郭雨希</t>
  </si>
  <si>
    <t>蒋晴</t>
  </si>
  <si>
    <t>董源</t>
  </si>
  <si>
    <t>王昊东</t>
  </si>
  <si>
    <t>汤毓琳</t>
  </si>
  <si>
    <t>于晟羽</t>
  </si>
  <si>
    <t>陆铭杰</t>
  </si>
  <si>
    <t>冉瑞龙</t>
  </si>
  <si>
    <t>秦天</t>
  </si>
  <si>
    <t>夏文</t>
  </si>
  <si>
    <t>石启凯</t>
  </si>
  <si>
    <t>唐天成</t>
  </si>
  <si>
    <t>汪伟</t>
  </si>
  <si>
    <t>周宇轩</t>
  </si>
  <si>
    <t>张晨阳</t>
  </si>
  <si>
    <t>吴浩</t>
  </si>
  <si>
    <t>马昊冲</t>
  </si>
  <si>
    <t>王勋奇</t>
  </si>
  <si>
    <t>胡子航</t>
  </si>
  <si>
    <t>饶鸿炜</t>
  </si>
  <si>
    <t>高世磊</t>
  </si>
  <si>
    <t>何铭轩</t>
  </si>
  <si>
    <t>程瑉瑶</t>
  </si>
  <si>
    <t>葛陈浩</t>
  </si>
  <si>
    <t>彭雅莉</t>
  </si>
  <si>
    <t>薛新晨</t>
  </si>
  <si>
    <t>孙海峻</t>
  </si>
  <si>
    <t>邹译瑶</t>
  </si>
  <si>
    <t>邓其琛</t>
  </si>
  <si>
    <t>曾永茂</t>
  </si>
  <si>
    <t>尹国荐</t>
  </si>
  <si>
    <t>王思宇</t>
  </si>
  <si>
    <t>成沁哲</t>
  </si>
  <si>
    <t>郭韦屹</t>
  </si>
  <si>
    <t>陈雨杰</t>
  </si>
  <si>
    <t>邹乾</t>
  </si>
  <si>
    <t>胡翔宇</t>
  </si>
  <si>
    <t>刘玉祥</t>
  </si>
  <si>
    <t>王浩</t>
  </si>
  <si>
    <t>王进澄</t>
  </si>
  <si>
    <t>穆海峰</t>
  </si>
  <si>
    <t>俞亮</t>
  </si>
  <si>
    <t>牛翔</t>
  </si>
  <si>
    <t>李坤</t>
  </si>
  <si>
    <t>卢鸿伟</t>
  </si>
  <si>
    <t>杨一</t>
  </si>
  <si>
    <t>苏乾鹏</t>
  </si>
  <si>
    <t>史文涛</t>
  </si>
  <si>
    <t>郑之楷</t>
  </si>
  <si>
    <t>刘长林</t>
  </si>
  <si>
    <t>陈魏</t>
  </si>
  <si>
    <t>曾俊宇</t>
  </si>
  <si>
    <t>吴帅</t>
  </si>
  <si>
    <t>潘雨峥</t>
  </si>
  <si>
    <t>祁翔硕</t>
  </si>
  <si>
    <t>季习炫</t>
  </si>
  <si>
    <t>耿乐天</t>
  </si>
  <si>
    <t>王张睿</t>
  </si>
  <si>
    <t>李桂林</t>
  </si>
  <si>
    <t>陈捷迅</t>
  </si>
  <si>
    <t>黄双</t>
  </si>
  <si>
    <t>张顶烨</t>
  </si>
  <si>
    <t>黄海运</t>
  </si>
  <si>
    <t>黄海宇</t>
  </si>
  <si>
    <t>夏洋</t>
  </si>
  <si>
    <t>杨洋</t>
  </si>
  <si>
    <t>孙吉宇</t>
  </si>
  <si>
    <t>唐玉亮</t>
  </si>
  <si>
    <t>顾张雷</t>
  </si>
  <si>
    <t>刘宇超</t>
  </si>
  <si>
    <t>葛文博</t>
  </si>
  <si>
    <t>季炜轩</t>
  </si>
  <si>
    <t>廖志诚</t>
  </si>
  <si>
    <t>丁潇非</t>
  </si>
  <si>
    <t>刘旋</t>
  </si>
  <si>
    <t>袁志研</t>
  </si>
  <si>
    <t>李嘉轩</t>
  </si>
  <si>
    <t>郭龙文</t>
  </si>
  <si>
    <t>陆念思</t>
  </si>
  <si>
    <t>唐家乐</t>
  </si>
  <si>
    <t>戚俊庭</t>
  </si>
  <si>
    <t>王天健</t>
  </si>
  <si>
    <t>肖晨扬</t>
  </si>
  <si>
    <t>张晟凯</t>
  </si>
  <si>
    <t>张家铭</t>
  </si>
  <si>
    <t>王恪</t>
  </si>
  <si>
    <t>夏炜杰</t>
  </si>
  <si>
    <t>孙希哲</t>
  </si>
  <si>
    <t>刘延熙</t>
  </si>
  <si>
    <t>陈鹏宇</t>
  </si>
  <si>
    <t>张劭哲</t>
  </si>
  <si>
    <t>潘晓阳</t>
  </si>
  <si>
    <t>杜函豫</t>
  </si>
  <si>
    <r>
      <t xml:space="preserve"> 化学化工</t>
    </r>
    <r>
      <rPr>
        <b/>
        <sz val="16"/>
        <rFont val="宋体"/>
        <charset val="134"/>
      </rPr>
      <t>学院</t>
    </r>
    <r>
      <rPr>
        <b/>
        <u/>
        <sz val="16"/>
        <rFont val="宋体"/>
        <charset val="134"/>
      </rPr>
      <t xml:space="preserve"> 新能源材料与器件</t>
    </r>
    <r>
      <rPr>
        <b/>
        <sz val="16"/>
        <rFont val="宋体"/>
        <charset val="134"/>
      </rPr>
      <t>专业年级推荐2027年免试攻读研究生学业综合成绩排名表</t>
    </r>
    <phoneticPr fontId="5" type="noConversion"/>
  </si>
  <si>
    <r>
      <t xml:space="preserve"> 化学化工</t>
    </r>
    <r>
      <rPr>
        <b/>
        <sz val="16"/>
        <rFont val="宋体"/>
        <charset val="134"/>
      </rPr>
      <t>学院</t>
    </r>
    <r>
      <rPr>
        <b/>
        <u/>
        <sz val="16"/>
        <rFont val="宋体"/>
        <charset val="134"/>
      </rPr>
      <t xml:space="preserve"> 化学（师范）</t>
    </r>
    <r>
      <rPr>
        <b/>
        <sz val="16"/>
        <rFont val="宋体"/>
        <charset val="134"/>
      </rPr>
      <t>专业年级推荐2027年免试攻读研究生学业综合成绩排名表</t>
    </r>
    <phoneticPr fontId="20" type="noConversion"/>
  </si>
  <si>
    <r>
      <t xml:space="preserve"> 化学化工</t>
    </r>
    <r>
      <rPr>
        <b/>
        <sz val="16"/>
        <rFont val="宋体"/>
        <charset val="134"/>
      </rPr>
      <t>学院</t>
    </r>
    <r>
      <rPr>
        <b/>
        <u/>
        <sz val="16"/>
        <rFont val="宋体"/>
        <charset val="134"/>
      </rPr>
      <t xml:space="preserve"> 高分子材料与工程</t>
    </r>
    <r>
      <rPr>
        <b/>
        <sz val="16"/>
        <rFont val="宋体"/>
        <charset val="134"/>
      </rPr>
      <t>专业年级推荐2027年免试攻读研究生学业综合成绩排名表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</si>
</sst>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21" x14ac:knownFonts="1">
    <font>
      <sz val="12"/>
      <name val="宋体"/>
      <charset val="134"/>
    </font>
    <font>
      <b/>
      <u/>
      <sz val="16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12"/>
      <name val="Times New Roman"/>
      <family val="1"/>
    </font>
    <font>
      <b/>
      <sz val="11"/>
      <name val="宋体"/>
      <charset val="134"/>
    </font>
    <font>
      <sz val="11"/>
      <name val="Times New Roman"/>
      <family val="1"/>
    </font>
    <font>
      <sz val="11"/>
      <color indexed="8"/>
      <name val="Times New Roman"/>
      <family val="1"/>
    </font>
    <font>
      <sz val="11"/>
      <color indexed="10"/>
      <name val="宋体"/>
      <charset val="134"/>
    </font>
    <font>
      <sz val="12"/>
      <color indexed="8"/>
      <name val="宋体"/>
      <charset val="134"/>
    </font>
    <font>
      <sz val="12"/>
      <name val="Times New Roman"/>
      <family val="1"/>
    </font>
    <font>
      <b/>
      <sz val="16"/>
      <name val="宋体"/>
      <charset val="134"/>
    </font>
    <font>
      <sz val="10.5"/>
      <color rgb="FF000000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color rgb="FF000000"/>
      <name val="Times New Roman"/>
      <family val="1"/>
    </font>
    <font>
      <u/>
      <sz val="11"/>
      <color rgb="FFFF0000"/>
      <name val="宋体"/>
      <charset val="134"/>
    </font>
    <font>
      <b/>
      <u/>
      <sz val="16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justify"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0" fontId="0" fillId="0" borderId="0" xfId="0" applyNumberFormat="1">
      <alignment vertical="center"/>
    </xf>
    <xf numFmtId="0" fontId="0" fillId="0" borderId="0" xfId="0" applyAlignment="1"/>
    <xf numFmtId="0" fontId="0" fillId="0" borderId="0" xfId="0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176" fontId="16" fillId="0" borderId="1" xfId="0" applyNumberFormat="1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10" fontId="16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7" fontId="8" fillId="0" borderId="3" xfId="0" applyNumberFormat="1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177" fontId="2" fillId="0" borderId="3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>
      <alignment horizontal="center" vertical="center" wrapText="1" shrinkToFit="1"/>
    </xf>
    <xf numFmtId="177" fontId="8" fillId="0" borderId="3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 shrinkToFit="1"/>
    </xf>
    <xf numFmtId="177" fontId="9" fillId="0" borderId="3" xfId="0" applyNumberFormat="1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 wrapText="1" shrinkToFit="1"/>
    </xf>
    <xf numFmtId="176" fontId="10" fillId="0" borderId="3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Border="1">
      <alignment vertical="center"/>
    </xf>
    <xf numFmtId="0" fontId="11" fillId="0" borderId="0" xfId="0" applyFont="1" applyBorder="1">
      <alignment vertical="center"/>
    </xf>
    <xf numFmtId="0" fontId="12" fillId="0" borderId="1" xfId="0" applyFont="1" applyFill="1" applyBorder="1" applyAlignment="1">
      <alignment horizontal="center" vertical="center"/>
    </xf>
    <xf numFmtId="177" fontId="17" fillId="0" borderId="3" xfId="0" applyNumberFormat="1" applyFont="1" applyFill="1" applyBorder="1" applyAlignment="1">
      <alignment horizontal="center" vertical="center"/>
    </xf>
    <xf numFmtId="177" fontId="17" fillId="0" borderId="1" xfId="0" applyNumberFormat="1" applyFont="1" applyFill="1" applyBorder="1" applyAlignment="1">
      <alignment horizontal="center" vertical="center"/>
    </xf>
    <xf numFmtId="176" fontId="16" fillId="0" borderId="3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31" fontId="0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10" fontId="0" fillId="0" borderId="0" xfId="0" applyNumberFormat="1" applyFont="1" applyAlignment="1">
      <alignment horizontal="center" vertical="center" wrapText="1"/>
    </xf>
    <xf numFmtId="10" fontId="0" fillId="0" borderId="0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10" fontId="0" fillId="0" borderId="0" xfId="0" applyNumberFormat="1" applyFont="1" applyBorder="1">
      <alignment vertical="center"/>
    </xf>
    <xf numFmtId="10" fontId="0" fillId="0" borderId="0" xfId="0" applyNumberFormat="1" applyFont="1" applyFill="1" applyBorder="1" applyAlignment="1">
      <alignment horizontal="left" vertical="center" wrapText="1"/>
    </xf>
    <xf numFmtId="10" fontId="0" fillId="0" borderId="0" xfId="0" applyNumberFormat="1" applyBorder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0" fillId="0" borderId="0" xfId="0" applyFont="1" applyBorder="1" applyAlignment="1">
      <alignment horizontal="left" vertical="center" wrapText="1"/>
    </xf>
    <xf numFmtId="0" fontId="19" fillId="0" borderId="0" xfId="0" applyFont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C123-BA1A-428E-B8E3-476A52728472}">
  <dimension ref="A1:O145"/>
  <sheetViews>
    <sheetView view="pageBreakPreview" zoomScale="130" zoomScaleNormal="100" workbookViewId="0">
      <selection activeCell="A2" sqref="A2:N2"/>
    </sheetView>
  </sheetViews>
  <sheetFormatPr defaultColWidth="9" defaultRowHeight="15" x14ac:dyDescent="0.25"/>
  <cols>
    <col min="1" max="1" width="4.58203125" customWidth="1"/>
    <col min="2" max="2" width="8.58203125" customWidth="1"/>
    <col min="3" max="3" width="7.83203125" customWidth="1"/>
    <col min="4" max="4" width="8.5" customWidth="1"/>
    <col min="5" max="5" width="11" customWidth="1"/>
    <col min="6" max="6" width="7.75" customWidth="1"/>
    <col min="7" max="7" width="9.25" customWidth="1"/>
    <col min="8" max="10" width="10" customWidth="1"/>
    <col min="11" max="11" width="9.33203125" customWidth="1"/>
    <col min="12" max="12" width="7.5" customWidth="1"/>
    <col min="13" max="13" width="10.5" style="13" customWidth="1"/>
    <col min="14" max="14" width="11.33203125" style="1" customWidth="1"/>
  </cols>
  <sheetData>
    <row r="1" spans="1:15" x14ac:dyDescent="0.25">
      <c r="B1" s="2" t="s">
        <v>0</v>
      </c>
    </row>
    <row r="2" spans="1:15" ht="24" customHeight="1" x14ac:dyDescent="0.4">
      <c r="A2" s="75" t="s">
        <v>432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2"/>
    </row>
    <row r="3" spans="1:15" s="15" customFormat="1" ht="2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4"/>
    </row>
    <row r="4" spans="1:15" s="48" customFormat="1" ht="44.25" customHeight="1" x14ac:dyDescent="0.25">
      <c r="A4" s="5" t="s">
        <v>2</v>
      </c>
      <c r="B4" s="5" t="s">
        <v>3</v>
      </c>
      <c r="C4" s="6" t="s">
        <v>4</v>
      </c>
      <c r="D4" s="7" t="s">
        <v>5</v>
      </c>
      <c r="E4" s="7" t="s">
        <v>6</v>
      </c>
      <c r="F4" s="8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5" t="s">
        <v>12</v>
      </c>
      <c r="L4" s="6" t="s">
        <v>13</v>
      </c>
      <c r="M4" s="8" t="s">
        <v>14</v>
      </c>
      <c r="N4" s="16" t="s">
        <v>15</v>
      </c>
      <c r="O4" s="5" t="s">
        <v>16</v>
      </c>
    </row>
    <row r="5" spans="1:15" s="48" customFormat="1" ht="15.5" x14ac:dyDescent="0.25">
      <c r="A5" s="21">
        <v>1</v>
      </c>
      <c r="B5" s="21" t="s">
        <v>17</v>
      </c>
      <c r="C5" s="51">
        <v>128</v>
      </c>
      <c r="D5" s="27" t="s">
        <v>18</v>
      </c>
      <c r="E5" s="28">
        <v>2308110323</v>
      </c>
      <c r="F5" s="7"/>
      <c r="G5" s="29">
        <v>92.05</v>
      </c>
      <c r="H5" s="29">
        <v>94.829213483146106</v>
      </c>
      <c r="I5" s="29">
        <v>97.836764705882359</v>
      </c>
      <c r="J5" s="20"/>
      <c r="K5" s="54">
        <f t="shared" ref="K5:K68" si="0">G5+H5+I5+J5</f>
        <v>284.71597818902842</v>
      </c>
      <c r="L5" s="18">
        <f t="shared" ref="L5:L13" si="1">RANK(K5,K:K,0)</f>
        <v>1</v>
      </c>
      <c r="M5" s="19">
        <f>L5/C5</f>
        <v>7.8125E-3</v>
      </c>
      <c r="N5" s="20" t="s">
        <v>19</v>
      </c>
      <c r="O5" s="21"/>
    </row>
    <row r="6" spans="1:15" s="48" customFormat="1" ht="15.5" x14ac:dyDescent="0.25">
      <c r="A6" s="21">
        <v>2</v>
      </c>
      <c r="B6" s="21" t="s">
        <v>17</v>
      </c>
      <c r="C6" s="51">
        <v>128</v>
      </c>
      <c r="D6" s="30" t="s">
        <v>20</v>
      </c>
      <c r="E6" s="31">
        <v>2308110361</v>
      </c>
      <c r="F6" s="7"/>
      <c r="G6" s="32">
        <v>92.44</v>
      </c>
      <c r="H6" s="29">
        <v>96.95829213483151</v>
      </c>
      <c r="I6" s="29">
        <v>94.685294117647047</v>
      </c>
      <c r="J6" s="20"/>
      <c r="K6" s="54">
        <f t="shared" si="0"/>
        <v>284.08358625247854</v>
      </c>
      <c r="L6" s="18">
        <f t="shared" si="1"/>
        <v>2</v>
      </c>
      <c r="M6" s="19">
        <f>L6/C6</f>
        <v>1.5625E-2</v>
      </c>
      <c r="N6" s="20" t="s">
        <v>19</v>
      </c>
      <c r="O6" s="21"/>
    </row>
    <row r="7" spans="1:15" s="48" customFormat="1" ht="15.5" x14ac:dyDescent="0.25">
      <c r="A7" s="21">
        <v>3</v>
      </c>
      <c r="B7" s="21" t="s">
        <v>17</v>
      </c>
      <c r="C7" s="51">
        <v>128</v>
      </c>
      <c r="D7" s="30" t="s">
        <v>21</v>
      </c>
      <c r="E7" s="33">
        <v>2308110347</v>
      </c>
      <c r="F7" s="7"/>
      <c r="G7" s="32">
        <v>90.162790697674424</v>
      </c>
      <c r="H7" s="29">
        <v>93.116151685393291</v>
      </c>
      <c r="I7" s="29">
        <v>95.519506172839499</v>
      </c>
      <c r="J7" s="55"/>
      <c r="K7" s="54">
        <f t="shared" si="0"/>
        <v>278.79844855590721</v>
      </c>
      <c r="L7" s="18">
        <f t="shared" si="1"/>
        <v>3</v>
      </c>
      <c r="M7" s="19">
        <f t="shared" ref="M7:M13" si="2">L7/C7</f>
        <v>2.34375E-2</v>
      </c>
      <c r="N7" s="20" t="s">
        <v>19</v>
      </c>
      <c r="O7" s="20"/>
    </row>
    <row r="8" spans="1:15" s="48" customFormat="1" ht="15.5" x14ac:dyDescent="0.25">
      <c r="A8" s="21">
        <v>4</v>
      </c>
      <c r="B8" s="21" t="s">
        <v>17</v>
      </c>
      <c r="C8" s="51">
        <v>128</v>
      </c>
      <c r="D8" s="30" t="s">
        <v>22</v>
      </c>
      <c r="E8" s="31">
        <v>2308110368</v>
      </c>
      <c r="F8" s="7"/>
      <c r="G8" s="32">
        <v>85.85</v>
      </c>
      <c r="H8" s="29">
        <v>89.886797752809002</v>
      </c>
      <c r="I8" s="29">
        <v>100</v>
      </c>
      <c r="J8" s="7"/>
      <c r="K8" s="54">
        <f t="shared" si="0"/>
        <v>275.73679775280903</v>
      </c>
      <c r="L8" s="18">
        <f t="shared" si="1"/>
        <v>4</v>
      </c>
      <c r="M8" s="19">
        <f t="shared" si="2"/>
        <v>3.125E-2</v>
      </c>
      <c r="N8" s="20" t="s">
        <v>19</v>
      </c>
      <c r="O8" s="21"/>
    </row>
    <row r="9" spans="1:15" s="48" customFormat="1" ht="15.5" x14ac:dyDescent="0.25">
      <c r="A9" s="21">
        <v>5</v>
      </c>
      <c r="B9" s="21" t="s">
        <v>17</v>
      </c>
      <c r="C9" s="51">
        <v>128</v>
      </c>
      <c r="D9" s="27" t="s">
        <v>23</v>
      </c>
      <c r="E9" s="28">
        <v>2308110302</v>
      </c>
      <c r="F9" s="7"/>
      <c r="G9" s="32">
        <v>88.49</v>
      </c>
      <c r="H9" s="29">
        <v>90.159550561797701</v>
      </c>
      <c r="I9" s="29">
        <v>97.001470588235307</v>
      </c>
      <c r="J9" s="7"/>
      <c r="K9" s="54">
        <f t="shared" si="0"/>
        <v>275.65102115003299</v>
      </c>
      <c r="L9" s="18">
        <f t="shared" si="1"/>
        <v>5</v>
      </c>
      <c r="M9" s="19">
        <f t="shared" si="2"/>
        <v>3.90625E-2</v>
      </c>
      <c r="N9" s="20" t="s">
        <v>19</v>
      </c>
      <c r="O9" s="21"/>
    </row>
    <row r="10" spans="1:15" s="48" customFormat="1" ht="15.5" x14ac:dyDescent="0.25">
      <c r="A10" s="21">
        <v>6</v>
      </c>
      <c r="B10" s="21" t="s">
        <v>17</v>
      </c>
      <c r="C10" s="51">
        <v>128</v>
      </c>
      <c r="D10" s="30" t="s">
        <v>24</v>
      </c>
      <c r="E10" s="31">
        <v>2308110369</v>
      </c>
      <c r="F10" s="7"/>
      <c r="G10" s="32">
        <v>85.08</v>
      </c>
      <c r="H10" s="29">
        <v>91.997191011235998</v>
      </c>
      <c r="I10" s="29">
        <v>94.32022471910112</v>
      </c>
      <c r="J10" s="7"/>
      <c r="K10" s="54">
        <f t="shared" si="0"/>
        <v>271.39741573033712</v>
      </c>
      <c r="L10" s="18">
        <f t="shared" si="1"/>
        <v>6</v>
      </c>
      <c r="M10" s="19">
        <f t="shared" si="2"/>
        <v>4.6875E-2</v>
      </c>
      <c r="N10" s="20" t="s">
        <v>19</v>
      </c>
      <c r="O10" s="21"/>
    </row>
    <row r="11" spans="1:15" s="48" customFormat="1" ht="15.5" x14ac:dyDescent="0.25">
      <c r="A11" s="21">
        <v>7</v>
      </c>
      <c r="B11" s="21" t="s">
        <v>17</v>
      </c>
      <c r="C11" s="51">
        <v>128</v>
      </c>
      <c r="D11" s="30" t="s">
        <v>25</v>
      </c>
      <c r="E11" s="33">
        <v>2308110336</v>
      </c>
      <c r="F11" s="7"/>
      <c r="G11" s="32">
        <v>87.511627906976742</v>
      </c>
      <c r="H11" s="29">
        <v>92.325842696629195</v>
      </c>
      <c r="I11" s="29">
        <v>91.02873563218391</v>
      </c>
      <c r="J11" s="7"/>
      <c r="K11" s="54">
        <f t="shared" si="0"/>
        <v>270.86620623578983</v>
      </c>
      <c r="L11" s="18">
        <f t="shared" si="1"/>
        <v>7</v>
      </c>
      <c r="M11" s="19">
        <f t="shared" si="2"/>
        <v>5.46875E-2</v>
      </c>
      <c r="N11" s="20" t="s">
        <v>19</v>
      </c>
      <c r="O11" s="21"/>
    </row>
    <row r="12" spans="1:15" s="48" customFormat="1" ht="15.5" x14ac:dyDescent="0.25">
      <c r="A12" s="21">
        <v>8</v>
      </c>
      <c r="B12" s="21" t="s">
        <v>17</v>
      </c>
      <c r="C12" s="51">
        <v>128</v>
      </c>
      <c r="D12" s="30" t="s">
        <v>26</v>
      </c>
      <c r="E12" s="31">
        <v>2308110385</v>
      </c>
      <c r="F12" s="7"/>
      <c r="G12" s="32">
        <v>90.53</v>
      </c>
      <c r="H12" s="29">
        <v>91.048876404494408</v>
      </c>
      <c r="I12" s="29">
        <v>89.176404494382027</v>
      </c>
      <c r="J12" s="7"/>
      <c r="K12" s="54">
        <f t="shared" si="0"/>
        <v>270.75528089887644</v>
      </c>
      <c r="L12" s="18">
        <f t="shared" si="1"/>
        <v>8</v>
      </c>
      <c r="M12" s="19">
        <f t="shared" si="2"/>
        <v>6.25E-2</v>
      </c>
      <c r="N12" s="20" t="s">
        <v>19</v>
      </c>
      <c r="O12" s="21"/>
    </row>
    <row r="13" spans="1:15" s="48" customFormat="1" ht="15.5" x14ac:dyDescent="0.25">
      <c r="A13" s="21">
        <v>9</v>
      </c>
      <c r="B13" s="21" t="s">
        <v>17</v>
      </c>
      <c r="C13" s="51">
        <v>128</v>
      </c>
      <c r="D13" s="27" t="s">
        <v>27</v>
      </c>
      <c r="E13" s="28">
        <v>2308110322</v>
      </c>
      <c r="F13" s="7"/>
      <c r="G13" s="32">
        <v>86.44</v>
      </c>
      <c r="H13" s="29">
        <v>91.3960674157303</v>
      </c>
      <c r="I13" s="29">
        <v>91.382022471910119</v>
      </c>
      <c r="J13" s="7"/>
      <c r="K13" s="54">
        <f t="shared" si="0"/>
        <v>269.21808988764042</v>
      </c>
      <c r="L13" s="18">
        <f t="shared" si="1"/>
        <v>9</v>
      </c>
      <c r="M13" s="19">
        <f t="shared" si="2"/>
        <v>7.03125E-2</v>
      </c>
      <c r="N13" s="20" t="s">
        <v>19</v>
      </c>
      <c r="O13" s="21"/>
    </row>
    <row r="14" spans="1:15" s="48" customFormat="1" ht="15.5" x14ac:dyDescent="0.25">
      <c r="A14" s="21">
        <v>10</v>
      </c>
      <c r="B14" s="21" t="s">
        <v>17</v>
      </c>
      <c r="C14" s="51">
        <v>128</v>
      </c>
      <c r="D14" s="30" t="s">
        <v>28</v>
      </c>
      <c r="E14" s="33">
        <v>2308110334</v>
      </c>
      <c r="F14" s="7"/>
      <c r="G14" s="32">
        <v>87.372093023255815</v>
      </c>
      <c r="H14" s="29">
        <v>91.780898876404507</v>
      </c>
      <c r="I14" s="29">
        <v>88.94252873563218</v>
      </c>
      <c r="J14" s="7"/>
      <c r="K14" s="54">
        <f t="shared" si="0"/>
        <v>268.09552063529247</v>
      </c>
      <c r="L14" s="18">
        <f t="shared" ref="L14:L45" si="3">RANK(K14,K:K,0)</f>
        <v>10</v>
      </c>
      <c r="M14" s="19">
        <f t="shared" ref="M14:M45" si="4">L14/C14</f>
        <v>7.8125E-2</v>
      </c>
      <c r="N14" s="20" t="s">
        <v>19</v>
      </c>
      <c r="O14" s="21"/>
    </row>
    <row r="15" spans="1:15" s="48" customFormat="1" ht="15.5" x14ac:dyDescent="0.25">
      <c r="A15" s="21">
        <v>11</v>
      </c>
      <c r="B15" s="21" t="s">
        <v>17</v>
      </c>
      <c r="C15" s="51">
        <v>128</v>
      </c>
      <c r="D15" s="30" t="s">
        <v>29</v>
      </c>
      <c r="E15" s="33">
        <v>2308110331</v>
      </c>
      <c r="F15" s="7"/>
      <c r="G15" s="32">
        <v>89.1279069767442</v>
      </c>
      <c r="H15" s="29">
        <v>91.219101123595493</v>
      </c>
      <c r="I15" s="29">
        <v>87.675287356321846</v>
      </c>
      <c r="J15" s="7"/>
      <c r="K15" s="54">
        <f t="shared" si="0"/>
        <v>268.02229545666154</v>
      </c>
      <c r="L15" s="18">
        <f t="shared" si="3"/>
        <v>11</v>
      </c>
      <c r="M15" s="19">
        <f t="shared" si="4"/>
        <v>8.59375E-2</v>
      </c>
      <c r="N15" s="20" t="s">
        <v>19</v>
      </c>
      <c r="O15" s="21"/>
    </row>
    <row r="16" spans="1:15" s="48" customFormat="1" ht="15.5" x14ac:dyDescent="0.25">
      <c r="A16" s="21">
        <v>12</v>
      </c>
      <c r="B16" s="21" t="s">
        <v>17</v>
      </c>
      <c r="C16" s="51">
        <v>128</v>
      </c>
      <c r="D16" s="35" t="s">
        <v>30</v>
      </c>
      <c r="E16" s="36">
        <v>2215110044</v>
      </c>
      <c r="F16" s="7"/>
      <c r="G16" s="37">
        <v>89.652173913043484</v>
      </c>
      <c r="H16" s="29">
        <v>91.153932584269697</v>
      </c>
      <c r="I16" s="29">
        <v>87.060240963855421</v>
      </c>
      <c r="J16" s="7"/>
      <c r="K16" s="54">
        <f t="shared" si="0"/>
        <v>267.86634746116863</v>
      </c>
      <c r="L16" s="18">
        <f t="shared" si="3"/>
        <v>12</v>
      </c>
      <c r="M16" s="19">
        <f t="shared" si="4"/>
        <v>9.375E-2</v>
      </c>
      <c r="N16" s="20" t="s">
        <v>19</v>
      </c>
      <c r="O16" s="21"/>
    </row>
    <row r="17" spans="1:15" s="48" customFormat="1" ht="15.5" x14ac:dyDescent="0.25">
      <c r="A17" s="21">
        <v>13</v>
      </c>
      <c r="B17" s="21" t="s">
        <v>17</v>
      </c>
      <c r="C17" s="51">
        <v>128</v>
      </c>
      <c r="D17" s="30" t="s">
        <v>31</v>
      </c>
      <c r="E17" s="33">
        <v>2308110332</v>
      </c>
      <c r="F17" s="7"/>
      <c r="G17" s="32">
        <v>87.476744186046517</v>
      </c>
      <c r="H17" s="29">
        <v>91.2078651685393</v>
      </c>
      <c r="I17" s="29">
        <v>88.94252873563218</v>
      </c>
      <c r="J17" s="7"/>
      <c r="K17" s="54">
        <f t="shared" si="0"/>
        <v>267.62713809021795</v>
      </c>
      <c r="L17" s="18">
        <f t="shared" si="3"/>
        <v>13</v>
      </c>
      <c r="M17" s="19">
        <f t="shared" si="4"/>
        <v>0.1015625</v>
      </c>
      <c r="N17" s="20" t="s">
        <v>19</v>
      </c>
      <c r="O17" s="21"/>
    </row>
    <row r="18" spans="1:15" s="48" customFormat="1" ht="15.5" x14ac:dyDescent="0.25">
      <c r="A18" s="21">
        <v>14</v>
      </c>
      <c r="B18" s="21" t="s">
        <v>17</v>
      </c>
      <c r="C18" s="51">
        <v>128</v>
      </c>
      <c r="D18" s="30" t="s">
        <v>32</v>
      </c>
      <c r="E18" s="31">
        <v>2308110377</v>
      </c>
      <c r="F18" s="7"/>
      <c r="G18" s="32">
        <v>89.77</v>
      </c>
      <c r="H18" s="29">
        <v>89.129213483146103</v>
      </c>
      <c r="I18" s="29">
        <v>88.674698795180717</v>
      </c>
      <c r="J18" s="7"/>
      <c r="K18" s="54">
        <f t="shared" si="0"/>
        <v>267.57391227832682</v>
      </c>
      <c r="L18" s="18">
        <f t="shared" si="3"/>
        <v>14</v>
      </c>
      <c r="M18" s="19">
        <f t="shared" si="4"/>
        <v>0.109375</v>
      </c>
      <c r="N18" s="20" t="s">
        <v>19</v>
      </c>
      <c r="O18" s="21"/>
    </row>
    <row r="19" spans="1:15" s="48" customFormat="1" ht="15.5" x14ac:dyDescent="0.25">
      <c r="A19" s="21">
        <v>15</v>
      </c>
      <c r="B19" s="21" t="s">
        <v>17</v>
      </c>
      <c r="C19" s="51">
        <v>128</v>
      </c>
      <c r="D19" s="35" t="s">
        <v>33</v>
      </c>
      <c r="E19" s="38">
        <v>2308110281</v>
      </c>
      <c r="F19" s="7"/>
      <c r="G19" s="52">
        <v>87.821428571428569</v>
      </c>
      <c r="H19" s="29">
        <v>88.178707865168491</v>
      </c>
      <c r="I19" s="29">
        <v>90.940344827586202</v>
      </c>
      <c r="J19" s="7"/>
      <c r="K19" s="54">
        <f t="shared" si="0"/>
        <v>266.94048126418329</v>
      </c>
      <c r="L19" s="18">
        <f t="shared" si="3"/>
        <v>15</v>
      </c>
      <c r="M19" s="19">
        <f t="shared" si="4"/>
        <v>0.1171875</v>
      </c>
      <c r="N19" s="20" t="s">
        <v>19</v>
      </c>
      <c r="O19" s="21"/>
    </row>
    <row r="20" spans="1:15" s="48" customFormat="1" ht="15.5" x14ac:dyDescent="0.25">
      <c r="A20" s="21">
        <v>16</v>
      </c>
      <c r="B20" s="21" t="s">
        <v>17</v>
      </c>
      <c r="C20" s="51">
        <v>128</v>
      </c>
      <c r="D20" s="30" t="s">
        <v>34</v>
      </c>
      <c r="E20" s="33">
        <v>2308110335</v>
      </c>
      <c r="F20" s="7"/>
      <c r="G20" s="32">
        <v>87.023255813953483</v>
      </c>
      <c r="H20" s="29">
        <v>87.620786516853897</v>
      </c>
      <c r="I20" s="29">
        <v>92.033908045977</v>
      </c>
      <c r="J20" s="7"/>
      <c r="K20" s="54">
        <f t="shared" si="0"/>
        <v>266.67795037678439</v>
      </c>
      <c r="L20" s="18">
        <f t="shared" si="3"/>
        <v>16</v>
      </c>
      <c r="M20" s="19">
        <f t="shared" si="4"/>
        <v>0.125</v>
      </c>
      <c r="N20" s="20" t="s">
        <v>19</v>
      </c>
      <c r="O20" s="21"/>
    </row>
    <row r="21" spans="1:15" s="48" customFormat="1" ht="15.5" x14ac:dyDescent="0.25">
      <c r="A21" s="21">
        <v>17</v>
      </c>
      <c r="B21" s="21" t="s">
        <v>17</v>
      </c>
      <c r="C21" s="51">
        <v>128</v>
      </c>
      <c r="D21" s="30" t="s">
        <v>35</v>
      </c>
      <c r="E21" s="31">
        <v>2215110071</v>
      </c>
      <c r="F21" s="7"/>
      <c r="G21" s="32">
        <v>88.995000000000005</v>
      </c>
      <c r="H21" s="29">
        <v>88.544606741573006</v>
      </c>
      <c r="I21" s="29">
        <v>88.523456790123461</v>
      </c>
      <c r="J21" s="7"/>
      <c r="K21" s="54">
        <f t="shared" si="0"/>
        <v>266.06306353169646</v>
      </c>
      <c r="L21" s="18">
        <f t="shared" si="3"/>
        <v>17</v>
      </c>
      <c r="M21" s="19">
        <f t="shared" si="4"/>
        <v>0.1328125</v>
      </c>
      <c r="N21" s="20" t="s">
        <v>19</v>
      </c>
      <c r="O21" s="21"/>
    </row>
    <row r="22" spans="1:15" s="48" customFormat="1" ht="15.5" x14ac:dyDescent="0.25">
      <c r="A22" s="21">
        <v>18</v>
      </c>
      <c r="B22" s="21" t="s">
        <v>17</v>
      </c>
      <c r="C22" s="51">
        <v>128</v>
      </c>
      <c r="D22" s="30" t="s">
        <v>36</v>
      </c>
      <c r="E22" s="33">
        <v>2232110308</v>
      </c>
      <c r="F22" s="7"/>
      <c r="G22" s="32">
        <v>88.538461538461505</v>
      </c>
      <c r="H22" s="29">
        <v>89.606741573033702</v>
      </c>
      <c r="I22" s="29">
        <v>87.276470588235298</v>
      </c>
      <c r="J22" s="7"/>
      <c r="K22" s="54">
        <f t="shared" si="0"/>
        <v>265.42167369973049</v>
      </c>
      <c r="L22" s="18">
        <f t="shared" si="3"/>
        <v>18</v>
      </c>
      <c r="M22" s="19">
        <f t="shared" si="4"/>
        <v>0.140625</v>
      </c>
      <c r="N22" s="20" t="s">
        <v>19</v>
      </c>
      <c r="O22" s="21"/>
    </row>
    <row r="23" spans="1:15" s="48" customFormat="1" ht="15.5" x14ac:dyDescent="0.25">
      <c r="A23" s="21">
        <v>19</v>
      </c>
      <c r="B23" s="21" t="s">
        <v>17</v>
      </c>
      <c r="C23" s="51">
        <v>128</v>
      </c>
      <c r="D23" s="30" t="s">
        <v>37</v>
      </c>
      <c r="E23" s="31">
        <v>2308110365</v>
      </c>
      <c r="F23" s="7"/>
      <c r="G23" s="32">
        <v>86.98</v>
      </c>
      <c r="H23" s="29">
        <v>88.111235955056188</v>
      </c>
      <c r="I23" s="29">
        <v>88.403797468354426</v>
      </c>
      <c r="J23" s="7"/>
      <c r="K23" s="54">
        <f t="shared" si="0"/>
        <v>263.49503342341063</v>
      </c>
      <c r="L23" s="18">
        <f t="shared" si="3"/>
        <v>19</v>
      </c>
      <c r="M23" s="19">
        <f t="shared" si="4"/>
        <v>0.1484375</v>
      </c>
      <c r="N23" s="20" t="s">
        <v>19</v>
      </c>
      <c r="O23" s="21"/>
    </row>
    <row r="24" spans="1:15" s="48" customFormat="1" ht="15.5" x14ac:dyDescent="0.25">
      <c r="A24" s="21">
        <v>20</v>
      </c>
      <c r="B24" s="21" t="s">
        <v>17</v>
      </c>
      <c r="C24" s="51">
        <v>128</v>
      </c>
      <c r="D24" s="30" t="s">
        <v>38</v>
      </c>
      <c r="E24" s="31">
        <v>2308110371</v>
      </c>
      <c r="F24" s="7"/>
      <c r="G24" s="32">
        <v>88.15</v>
      </c>
      <c r="H24" s="29">
        <v>85.752808988764002</v>
      </c>
      <c r="I24" s="29">
        <v>86.735632183908052</v>
      </c>
      <c r="J24" s="7"/>
      <c r="K24" s="54">
        <f t="shared" si="0"/>
        <v>260.63844117267206</v>
      </c>
      <c r="L24" s="18">
        <f t="shared" si="3"/>
        <v>20</v>
      </c>
      <c r="M24" s="19">
        <f t="shared" si="4"/>
        <v>0.15625</v>
      </c>
      <c r="N24" s="20" t="s">
        <v>19</v>
      </c>
      <c r="O24" s="21"/>
    </row>
    <row r="25" spans="1:15" s="48" customFormat="1" ht="15.5" x14ac:dyDescent="0.25">
      <c r="A25" s="21">
        <v>21</v>
      </c>
      <c r="B25" s="21" t="s">
        <v>17</v>
      </c>
      <c r="C25" s="51">
        <v>128</v>
      </c>
      <c r="D25" s="27" t="s">
        <v>39</v>
      </c>
      <c r="E25" s="28">
        <v>2308110311</v>
      </c>
      <c r="F25" s="7"/>
      <c r="G25" s="32">
        <v>87.77</v>
      </c>
      <c r="H25" s="29">
        <v>88.7078651685393</v>
      </c>
      <c r="I25" s="29">
        <v>83.490804597701143</v>
      </c>
      <c r="J25" s="7"/>
      <c r="K25" s="54">
        <f t="shared" si="0"/>
        <v>259.96866976624045</v>
      </c>
      <c r="L25" s="18">
        <f t="shared" si="3"/>
        <v>21</v>
      </c>
      <c r="M25" s="19">
        <f t="shared" si="4"/>
        <v>0.1640625</v>
      </c>
      <c r="N25" s="20" t="s">
        <v>19</v>
      </c>
      <c r="O25" s="21"/>
    </row>
    <row r="26" spans="1:15" s="48" customFormat="1" ht="15.5" x14ac:dyDescent="0.25">
      <c r="A26" s="21">
        <v>22</v>
      </c>
      <c r="B26" s="21" t="s">
        <v>17</v>
      </c>
      <c r="C26" s="51">
        <v>128</v>
      </c>
      <c r="D26" s="27" t="s">
        <v>40</v>
      </c>
      <c r="E26" s="28">
        <v>2308110319</v>
      </c>
      <c r="F26" s="7"/>
      <c r="G26" s="32">
        <v>87.74</v>
      </c>
      <c r="H26" s="29">
        <v>87.480337078651701</v>
      </c>
      <c r="I26" s="29">
        <v>84.228915662650607</v>
      </c>
      <c r="J26" s="7"/>
      <c r="K26" s="54">
        <f t="shared" si="0"/>
        <v>259.4492527413023</v>
      </c>
      <c r="L26" s="18">
        <f t="shared" si="3"/>
        <v>22</v>
      </c>
      <c r="M26" s="19">
        <f t="shared" si="4"/>
        <v>0.171875</v>
      </c>
      <c r="N26" s="20" t="s">
        <v>19</v>
      </c>
      <c r="O26" s="21"/>
    </row>
    <row r="27" spans="1:15" s="48" customFormat="1" ht="15.5" x14ac:dyDescent="0.25">
      <c r="A27" s="21">
        <v>23</v>
      </c>
      <c r="B27" s="21" t="s">
        <v>17</v>
      </c>
      <c r="C27" s="51">
        <v>128</v>
      </c>
      <c r="D27" s="30" t="s">
        <v>41</v>
      </c>
      <c r="E27" s="31">
        <v>2308110370</v>
      </c>
      <c r="F27" s="7"/>
      <c r="G27" s="32">
        <v>84.64</v>
      </c>
      <c r="H27" s="29">
        <v>87.275280898876403</v>
      </c>
      <c r="I27" s="29">
        <v>86.834939759036132</v>
      </c>
      <c r="J27" s="7"/>
      <c r="K27" s="54">
        <f t="shared" si="0"/>
        <v>258.75022065791256</v>
      </c>
      <c r="L27" s="18">
        <f t="shared" si="3"/>
        <v>23</v>
      </c>
      <c r="M27" s="19">
        <f t="shared" si="4"/>
        <v>0.1796875</v>
      </c>
      <c r="N27" s="20" t="s">
        <v>19</v>
      </c>
      <c r="O27" s="21"/>
    </row>
    <row r="28" spans="1:15" s="48" customFormat="1" ht="15.5" x14ac:dyDescent="0.25">
      <c r="A28" s="21">
        <v>24</v>
      </c>
      <c r="B28" s="21" t="s">
        <v>17</v>
      </c>
      <c r="C28" s="51">
        <v>128</v>
      </c>
      <c r="D28" s="30" t="s">
        <v>42</v>
      </c>
      <c r="E28" s="31">
        <v>2234110532</v>
      </c>
      <c r="F28" s="7"/>
      <c r="G28" s="32">
        <v>86.37</v>
      </c>
      <c r="H28" s="29">
        <v>87.943820224719104</v>
      </c>
      <c r="I28" s="29">
        <v>83.976543209876539</v>
      </c>
      <c r="J28" s="7"/>
      <c r="K28" s="54">
        <f t="shared" si="0"/>
        <v>258.29036343459563</v>
      </c>
      <c r="L28" s="18">
        <f t="shared" si="3"/>
        <v>24</v>
      </c>
      <c r="M28" s="19">
        <f t="shared" si="4"/>
        <v>0.1875</v>
      </c>
      <c r="N28" s="20" t="s">
        <v>19</v>
      </c>
      <c r="O28" s="21"/>
    </row>
    <row r="29" spans="1:15" s="48" customFormat="1" ht="15.5" x14ac:dyDescent="0.25">
      <c r="A29" s="21">
        <v>25</v>
      </c>
      <c r="B29" s="21" t="s">
        <v>17</v>
      </c>
      <c r="C29" s="51">
        <v>128</v>
      </c>
      <c r="D29" s="30" t="s">
        <v>43</v>
      </c>
      <c r="E29" s="31">
        <v>2308110362</v>
      </c>
      <c r="F29" s="7"/>
      <c r="G29" s="32">
        <v>82.93</v>
      </c>
      <c r="H29" s="29">
        <v>88.873595505617999</v>
      </c>
      <c r="I29" s="29">
        <v>86.481012658227854</v>
      </c>
      <c r="J29" s="7"/>
      <c r="K29" s="54">
        <f t="shared" si="0"/>
        <v>258.28460816384586</v>
      </c>
      <c r="L29" s="18">
        <f t="shared" si="3"/>
        <v>25</v>
      </c>
      <c r="M29" s="19">
        <f t="shared" si="4"/>
        <v>0.1953125</v>
      </c>
      <c r="N29" s="20" t="s">
        <v>19</v>
      </c>
      <c r="O29" s="21"/>
    </row>
    <row r="30" spans="1:15" s="48" customFormat="1" ht="15.5" x14ac:dyDescent="0.25">
      <c r="A30" s="21">
        <v>26</v>
      </c>
      <c r="B30" s="21" t="s">
        <v>17</v>
      </c>
      <c r="C30" s="51">
        <v>128</v>
      </c>
      <c r="D30" s="30" t="s">
        <v>44</v>
      </c>
      <c r="E30" s="31">
        <v>2308110374</v>
      </c>
      <c r="F30" s="7"/>
      <c r="G30" s="32">
        <v>86.64</v>
      </c>
      <c r="H30" s="29">
        <v>86.028089887640405</v>
      </c>
      <c r="I30" s="29">
        <v>85.5</v>
      </c>
      <c r="J30" s="7"/>
      <c r="K30" s="54">
        <f t="shared" si="0"/>
        <v>258.16808988764041</v>
      </c>
      <c r="L30" s="18">
        <f t="shared" si="3"/>
        <v>26</v>
      </c>
      <c r="M30" s="19">
        <f t="shared" si="4"/>
        <v>0.203125</v>
      </c>
      <c r="N30" s="20" t="s">
        <v>19</v>
      </c>
      <c r="O30" s="21"/>
    </row>
    <row r="31" spans="1:15" s="48" customFormat="1" ht="15.5" x14ac:dyDescent="0.25">
      <c r="A31" s="21">
        <v>27</v>
      </c>
      <c r="B31" s="21" t="s">
        <v>17</v>
      </c>
      <c r="C31" s="51">
        <v>128</v>
      </c>
      <c r="D31" s="27" t="s">
        <v>45</v>
      </c>
      <c r="E31" s="28">
        <v>2308110314</v>
      </c>
      <c r="F31" s="7"/>
      <c r="G31" s="32">
        <v>83.58</v>
      </c>
      <c r="H31" s="29">
        <v>84.073033707865207</v>
      </c>
      <c r="I31" s="29">
        <v>90.336230769230781</v>
      </c>
      <c r="J31" s="7"/>
      <c r="K31" s="54">
        <f t="shared" si="0"/>
        <v>257.98926447709596</v>
      </c>
      <c r="L31" s="18">
        <f t="shared" si="3"/>
        <v>27</v>
      </c>
      <c r="M31" s="19">
        <f t="shared" si="4"/>
        <v>0.2109375</v>
      </c>
      <c r="N31" s="20" t="s">
        <v>19</v>
      </c>
      <c r="O31" s="21"/>
    </row>
    <row r="32" spans="1:15" s="48" customFormat="1" ht="15.5" x14ac:dyDescent="0.25">
      <c r="A32" s="21">
        <v>28</v>
      </c>
      <c r="B32" s="21" t="s">
        <v>17</v>
      </c>
      <c r="C32" s="51">
        <v>128</v>
      </c>
      <c r="D32" s="30" t="s">
        <v>46</v>
      </c>
      <c r="E32" s="33">
        <v>2308110346</v>
      </c>
      <c r="F32" s="7"/>
      <c r="G32" s="32">
        <v>83.523255813953483</v>
      </c>
      <c r="H32" s="29">
        <v>88.106741573033702</v>
      </c>
      <c r="I32" s="29">
        <v>86.17407407407407</v>
      </c>
      <c r="J32" s="7"/>
      <c r="K32" s="54">
        <f t="shared" si="0"/>
        <v>257.80407146106126</v>
      </c>
      <c r="L32" s="18">
        <f t="shared" si="3"/>
        <v>28</v>
      </c>
      <c r="M32" s="19">
        <f t="shared" si="4"/>
        <v>0.21875</v>
      </c>
      <c r="N32" s="20" t="s">
        <v>19</v>
      </c>
      <c r="O32" s="21"/>
    </row>
    <row r="33" spans="1:15" s="48" customFormat="1" ht="15.5" x14ac:dyDescent="0.25">
      <c r="A33" s="21">
        <v>29</v>
      </c>
      <c r="B33" s="21" t="s">
        <v>17</v>
      </c>
      <c r="C33" s="51">
        <v>128</v>
      </c>
      <c r="D33" s="30" t="s">
        <v>47</v>
      </c>
      <c r="E33" s="33">
        <v>2308110358</v>
      </c>
      <c r="F33" s="7"/>
      <c r="G33" s="32">
        <v>84.081395348837205</v>
      </c>
      <c r="H33" s="29">
        <v>87.550561797752806</v>
      </c>
      <c r="I33" s="29">
        <v>86.141975308641975</v>
      </c>
      <c r="J33" s="7"/>
      <c r="K33" s="54">
        <f t="shared" si="0"/>
        <v>257.773932455232</v>
      </c>
      <c r="L33" s="18">
        <f t="shared" si="3"/>
        <v>29</v>
      </c>
      <c r="M33" s="19">
        <f t="shared" si="4"/>
        <v>0.2265625</v>
      </c>
      <c r="N33" s="20" t="s">
        <v>19</v>
      </c>
      <c r="O33" s="21"/>
    </row>
    <row r="34" spans="1:15" s="48" customFormat="1" ht="15.5" x14ac:dyDescent="0.25">
      <c r="A34" s="21">
        <v>30</v>
      </c>
      <c r="B34" s="21" t="s">
        <v>17</v>
      </c>
      <c r="C34" s="51">
        <v>128</v>
      </c>
      <c r="D34" s="30" t="s">
        <v>48</v>
      </c>
      <c r="E34" s="31">
        <v>2233110447</v>
      </c>
      <c r="F34" s="7"/>
      <c r="G34" s="32">
        <v>82.68</v>
      </c>
      <c r="H34" s="29">
        <v>88.752808988764002</v>
      </c>
      <c r="I34" s="29">
        <v>85.729629629629628</v>
      </c>
      <c r="J34" s="7"/>
      <c r="K34" s="54">
        <f t="shared" si="0"/>
        <v>257.16243861839365</v>
      </c>
      <c r="L34" s="18">
        <f t="shared" si="3"/>
        <v>30</v>
      </c>
      <c r="M34" s="19">
        <f t="shared" si="4"/>
        <v>0.234375</v>
      </c>
      <c r="N34" s="20" t="s">
        <v>19</v>
      </c>
      <c r="O34" s="21"/>
    </row>
    <row r="35" spans="1:15" s="48" customFormat="1" ht="15.5" x14ac:dyDescent="0.25">
      <c r="A35" s="21">
        <v>31</v>
      </c>
      <c r="B35" s="21" t="s">
        <v>17</v>
      </c>
      <c r="C35" s="51">
        <v>128</v>
      </c>
      <c r="D35" s="27" t="s">
        <v>49</v>
      </c>
      <c r="E35" s="28">
        <v>2308110312</v>
      </c>
      <c r="F35" s="7"/>
      <c r="G35" s="32">
        <v>87.73</v>
      </c>
      <c r="H35" s="29">
        <v>83.820224719101105</v>
      </c>
      <c r="I35" s="29">
        <v>84.362068965517238</v>
      </c>
      <c r="J35" s="7"/>
      <c r="K35" s="54">
        <f t="shared" si="0"/>
        <v>255.91229368461833</v>
      </c>
      <c r="L35" s="18">
        <f t="shared" si="3"/>
        <v>31</v>
      </c>
      <c r="M35" s="19">
        <f t="shared" si="4"/>
        <v>0.2421875</v>
      </c>
      <c r="N35" s="20" t="s">
        <v>19</v>
      </c>
      <c r="O35" s="21"/>
    </row>
    <row r="36" spans="1:15" s="48" customFormat="1" ht="15.5" x14ac:dyDescent="0.25">
      <c r="A36" s="21">
        <v>32</v>
      </c>
      <c r="B36" s="21" t="s">
        <v>17</v>
      </c>
      <c r="C36" s="51">
        <v>128</v>
      </c>
      <c r="D36" s="30" t="s">
        <v>50</v>
      </c>
      <c r="E36" s="33">
        <v>2308110345</v>
      </c>
      <c r="F36" s="7"/>
      <c r="G36" s="32">
        <v>85.232558139534888</v>
      </c>
      <c r="H36" s="29">
        <v>85.898876404494402</v>
      </c>
      <c r="I36" s="29">
        <v>84.617283950617278</v>
      </c>
      <c r="J36" s="7"/>
      <c r="K36" s="54">
        <f t="shared" si="0"/>
        <v>255.74871849464654</v>
      </c>
      <c r="L36" s="18">
        <f t="shared" si="3"/>
        <v>32</v>
      </c>
      <c r="M36" s="19">
        <f t="shared" si="4"/>
        <v>0.25</v>
      </c>
      <c r="N36" s="20" t="s">
        <v>19</v>
      </c>
      <c r="O36" s="21"/>
    </row>
    <row r="37" spans="1:15" s="48" customFormat="1" ht="15.5" x14ac:dyDescent="0.25">
      <c r="A37" s="21">
        <v>33</v>
      </c>
      <c r="B37" s="21" t="s">
        <v>17</v>
      </c>
      <c r="C37" s="51">
        <v>128</v>
      </c>
      <c r="D37" s="30" t="s">
        <v>51</v>
      </c>
      <c r="E37" s="33">
        <v>2209110062</v>
      </c>
      <c r="F37" s="7"/>
      <c r="G37" s="32">
        <v>85.871794871794876</v>
      </c>
      <c r="H37" s="29">
        <v>84.833988764044904</v>
      </c>
      <c r="I37" s="29">
        <v>84.525862068965523</v>
      </c>
      <c r="J37" s="7"/>
      <c r="K37" s="54">
        <f t="shared" si="0"/>
        <v>255.23164570480532</v>
      </c>
      <c r="L37" s="18">
        <f t="shared" si="3"/>
        <v>33</v>
      </c>
      <c r="M37" s="19">
        <f t="shared" si="4"/>
        <v>0.2578125</v>
      </c>
      <c r="N37" s="20" t="s">
        <v>19</v>
      </c>
      <c r="O37" s="21"/>
    </row>
    <row r="38" spans="1:15" s="48" customFormat="1" ht="15.5" x14ac:dyDescent="0.25">
      <c r="A38" s="21">
        <v>34</v>
      </c>
      <c r="B38" s="21" t="s">
        <v>17</v>
      </c>
      <c r="C38" s="51">
        <v>128</v>
      </c>
      <c r="D38" s="30" t="s">
        <v>52</v>
      </c>
      <c r="E38" s="33">
        <v>2308110343</v>
      </c>
      <c r="F38" s="7"/>
      <c r="G38" s="32">
        <v>85.081395348837205</v>
      </c>
      <c r="H38" s="29">
        <v>86.859550561797704</v>
      </c>
      <c r="I38" s="29">
        <v>83.012962962962959</v>
      </c>
      <c r="J38" s="7"/>
      <c r="K38" s="54">
        <f t="shared" si="0"/>
        <v>254.95390887359787</v>
      </c>
      <c r="L38" s="18">
        <f t="shared" si="3"/>
        <v>34</v>
      </c>
      <c r="M38" s="19">
        <f t="shared" si="4"/>
        <v>0.265625</v>
      </c>
      <c r="N38" s="20" t="s">
        <v>19</v>
      </c>
      <c r="O38" s="21"/>
    </row>
    <row r="39" spans="1:15" s="48" customFormat="1" ht="15.5" x14ac:dyDescent="0.25">
      <c r="A39" s="21">
        <v>35</v>
      </c>
      <c r="B39" s="21" t="s">
        <v>17</v>
      </c>
      <c r="C39" s="51">
        <v>128</v>
      </c>
      <c r="D39" s="27" t="s">
        <v>53</v>
      </c>
      <c r="E39" s="28">
        <v>2308110315</v>
      </c>
      <c r="F39" s="7"/>
      <c r="G39" s="32">
        <v>80.06</v>
      </c>
      <c r="H39" s="29">
        <v>86.2078651685393</v>
      </c>
      <c r="I39" s="29">
        <v>88.460674157303373</v>
      </c>
      <c r="J39" s="7"/>
      <c r="K39" s="54">
        <f t="shared" si="0"/>
        <v>254.72853932584266</v>
      </c>
      <c r="L39" s="18">
        <f t="shared" si="3"/>
        <v>35</v>
      </c>
      <c r="M39" s="19">
        <f t="shared" si="4"/>
        <v>0.2734375</v>
      </c>
      <c r="N39" s="20" t="s">
        <v>19</v>
      </c>
      <c r="O39" s="21"/>
    </row>
    <row r="40" spans="1:15" s="48" customFormat="1" ht="15.5" x14ac:dyDescent="0.25">
      <c r="A40" s="21">
        <v>36</v>
      </c>
      <c r="B40" s="21" t="s">
        <v>17</v>
      </c>
      <c r="C40" s="51">
        <v>128</v>
      </c>
      <c r="D40" s="30" t="s">
        <v>54</v>
      </c>
      <c r="E40" s="33">
        <v>2308110356</v>
      </c>
      <c r="F40" s="7"/>
      <c r="G40" s="32">
        <v>85.104651162790702</v>
      </c>
      <c r="H40" s="29">
        <v>85.530617977528109</v>
      </c>
      <c r="I40" s="29">
        <v>83.669753086419746</v>
      </c>
      <c r="J40" s="7"/>
      <c r="K40" s="54">
        <f t="shared" si="0"/>
        <v>254.30502222673857</v>
      </c>
      <c r="L40" s="18">
        <f t="shared" si="3"/>
        <v>36</v>
      </c>
      <c r="M40" s="19">
        <f t="shared" si="4"/>
        <v>0.28125</v>
      </c>
      <c r="N40" s="20" t="s">
        <v>19</v>
      </c>
      <c r="O40" s="21"/>
    </row>
    <row r="41" spans="1:15" s="48" customFormat="1" ht="15.5" x14ac:dyDescent="0.25">
      <c r="A41" s="21">
        <v>37</v>
      </c>
      <c r="B41" s="21" t="s">
        <v>17</v>
      </c>
      <c r="C41" s="51">
        <v>128</v>
      </c>
      <c r="D41" s="35" t="s">
        <v>55</v>
      </c>
      <c r="E41" s="38">
        <v>2308110278</v>
      </c>
      <c r="F41" s="7"/>
      <c r="G41" s="53">
        <v>86.726190476190482</v>
      </c>
      <c r="H41" s="29">
        <v>82.9005617977528</v>
      </c>
      <c r="I41" s="29">
        <v>84.175862068965529</v>
      </c>
      <c r="J41" s="7"/>
      <c r="K41" s="54">
        <f t="shared" si="0"/>
        <v>253.80261434290881</v>
      </c>
      <c r="L41" s="18">
        <f t="shared" si="3"/>
        <v>37</v>
      </c>
      <c r="M41" s="19">
        <f t="shared" si="4"/>
        <v>0.2890625</v>
      </c>
      <c r="N41" s="20" t="s">
        <v>19</v>
      </c>
      <c r="O41" s="21"/>
    </row>
    <row r="42" spans="1:15" s="48" customFormat="1" ht="15.5" x14ac:dyDescent="0.25">
      <c r="A42" s="21">
        <v>38</v>
      </c>
      <c r="B42" s="21" t="s">
        <v>17</v>
      </c>
      <c r="C42" s="51">
        <v>128</v>
      </c>
      <c r="D42" s="27" t="s">
        <v>56</v>
      </c>
      <c r="E42" s="28">
        <v>2308110326</v>
      </c>
      <c r="F42" s="7"/>
      <c r="G42" s="29">
        <v>88.7</v>
      </c>
      <c r="H42" s="29">
        <v>85.539325842696599</v>
      </c>
      <c r="I42" s="29">
        <v>79.482352941176472</v>
      </c>
      <c r="J42" s="7"/>
      <c r="K42" s="54">
        <f t="shared" si="0"/>
        <v>253.72167878387307</v>
      </c>
      <c r="L42" s="18">
        <f t="shared" si="3"/>
        <v>38</v>
      </c>
      <c r="M42" s="19">
        <f t="shared" si="4"/>
        <v>0.296875</v>
      </c>
      <c r="N42" s="20" t="s">
        <v>19</v>
      </c>
      <c r="O42" s="21"/>
    </row>
    <row r="43" spans="1:15" s="48" customFormat="1" ht="15.5" x14ac:dyDescent="0.25">
      <c r="A43" s="21">
        <v>39</v>
      </c>
      <c r="B43" s="21" t="s">
        <v>17</v>
      </c>
      <c r="C43" s="51">
        <v>128</v>
      </c>
      <c r="D43" s="35" t="s">
        <v>57</v>
      </c>
      <c r="E43" s="38">
        <v>2308110276</v>
      </c>
      <c r="F43" s="7"/>
      <c r="G43" s="53">
        <v>85.702380952380949</v>
      </c>
      <c r="H43" s="29">
        <v>85.3539325842697</v>
      </c>
      <c r="I43" s="29">
        <v>82.567901234567898</v>
      </c>
      <c r="J43" s="7"/>
      <c r="K43" s="54">
        <f t="shared" si="0"/>
        <v>253.62421477121853</v>
      </c>
      <c r="L43" s="18">
        <f t="shared" si="3"/>
        <v>39</v>
      </c>
      <c r="M43" s="19">
        <f t="shared" si="4"/>
        <v>0.3046875</v>
      </c>
      <c r="N43" s="20" t="s">
        <v>19</v>
      </c>
      <c r="O43" s="21"/>
    </row>
    <row r="44" spans="1:15" s="48" customFormat="1" ht="15.5" x14ac:dyDescent="0.25">
      <c r="A44" s="21">
        <v>40</v>
      </c>
      <c r="B44" s="21" t="s">
        <v>17</v>
      </c>
      <c r="C44" s="51">
        <v>128</v>
      </c>
      <c r="D44" s="35" t="s">
        <v>58</v>
      </c>
      <c r="E44" s="28">
        <v>2215110043</v>
      </c>
      <c r="F44" s="7"/>
      <c r="G44" s="41">
        <v>84.565217391304344</v>
      </c>
      <c r="H44" s="29">
        <v>83.691011235955102</v>
      </c>
      <c r="I44" s="29">
        <v>84.783132530120483</v>
      </c>
      <c r="J44" s="7"/>
      <c r="K44" s="54">
        <f t="shared" si="0"/>
        <v>253.03936115737991</v>
      </c>
      <c r="L44" s="18">
        <f t="shared" si="3"/>
        <v>40</v>
      </c>
      <c r="M44" s="19">
        <f t="shared" si="4"/>
        <v>0.3125</v>
      </c>
      <c r="N44" s="20" t="s">
        <v>19</v>
      </c>
      <c r="O44" s="21"/>
    </row>
    <row r="45" spans="1:15" s="48" customFormat="1" ht="15.5" x14ac:dyDescent="0.25">
      <c r="A45" s="21">
        <v>41</v>
      </c>
      <c r="B45" s="21" t="s">
        <v>17</v>
      </c>
      <c r="C45" s="51">
        <v>128</v>
      </c>
      <c r="D45" s="35" t="s">
        <v>59</v>
      </c>
      <c r="E45" s="38">
        <v>2308110272</v>
      </c>
      <c r="F45" s="7"/>
      <c r="G45" s="53">
        <v>83.178571428571431</v>
      </c>
      <c r="H45" s="29">
        <v>84.814606741573002</v>
      </c>
      <c r="I45" s="29">
        <v>84.581927710843374</v>
      </c>
      <c r="J45" s="7"/>
      <c r="K45" s="54">
        <f t="shared" si="0"/>
        <v>252.57510588098779</v>
      </c>
      <c r="L45" s="18">
        <f t="shared" si="3"/>
        <v>41</v>
      </c>
      <c r="M45" s="19">
        <f t="shared" si="4"/>
        <v>0.3203125</v>
      </c>
      <c r="N45" s="20" t="s">
        <v>19</v>
      </c>
      <c r="O45" s="21"/>
    </row>
    <row r="46" spans="1:15" s="48" customFormat="1" ht="15.5" x14ac:dyDescent="0.25">
      <c r="A46" s="21">
        <v>42</v>
      </c>
      <c r="B46" s="21" t="s">
        <v>17</v>
      </c>
      <c r="C46" s="51">
        <v>128</v>
      </c>
      <c r="D46" s="27" t="s">
        <v>60</v>
      </c>
      <c r="E46" s="28">
        <v>2308110306</v>
      </c>
      <c r="F46" s="7"/>
      <c r="G46" s="29">
        <v>82.984999999999999</v>
      </c>
      <c r="H46" s="29">
        <v>84.7424157303371</v>
      </c>
      <c r="I46" s="29">
        <v>84.552941176470583</v>
      </c>
      <c r="J46" s="7"/>
      <c r="K46" s="54">
        <f t="shared" si="0"/>
        <v>252.2803569068077</v>
      </c>
      <c r="L46" s="18">
        <f t="shared" ref="L46:L77" si="5">RANK(K46,K:K,0)</f>
        <v>42</v>
      </c>
      <c r="M46" s="19">
        <f t="shared" ref="M46:M77" si="6">L46/C46</f>
        <v>0.328125</v>
      </c>
      <c r="N46" s="20" t="s">
        <v>19</v>
      </c>
      <c r="O46" s="21"/>
    </row>
    <row r="47" spans="1:15" s="48" customFormat="1" ht="15.5" x14ac:dyDescent="0.25">
      <c r="A47" s="21">
        <v>43</v>
      </c>
      <c r="B47" s="21" t="s">
        <v>17</v>
      </c>
      <c r="C47" s="51">
        <v>128</v>
      </c>
      <c r="D47" s="35" t="s">
        <v>61</v>
      </c>
      <c r="E47" s="33">
        <v>2306110134</v>
      </c>
      <c r="F47" s="7"/>
      <c r="G47" s="42">
        <v>85.094594499999999</v>
      </c>
      <c r="H47" s="29">
        <v>84.589887640449405</v>
      </c>
      <c r="I47" s="29">
        <v>81.259740259740255</v>
      </c>
      <c r="J47" s="7"/>
      <c r="K47" s="54">
        <f t="shared" si="0"/>
        <v>250.94422240018966</v>
      </c>
      <c r="L47" s="18">
        <f t="shared" si="5"/>
        <v>43</v>
      </c>
      <c r="M47" s="19">
        <f t="shared" si="6"/>
        <v>0.3359375</v>
      </c>
      <c r="N47" s="22" t="s">
        <v>62</v>
      </c>
      <c r="O47" s="21"/>
    </row>
    <row r="48" spans="1:15" s="48" customFormat="1" ht="15.5" x14ac:dyDescent="0.25">
      <c r="A48" s="21">
        <v>44</v>
      </c>
      <c r="B48" s="21" t="s">
        <v>17</v>
      </c>
      <c r="C48" s="51">
        <v>128</v>
      </c>
      <c r="D48" s="27" t="s">
        <v>63</v>
      </c>
      <c r="E48" s="28">
        <v>2215110119</v>
      </c>
      <c r="F48" s="7"/>
      <c r="G48" s="29">
        <v>82.22</v>
      </c>
      <c r="H48" s="29">
        <v>84.365168539325794</v>
      </c>
      <c r="I48" s="29">
        <v>83.721518987341767</v>
      </c>
      <c r="J48" s="7"/>
      <c r="K48" s="54">
        <f t="shared" si="0"/>
        <v>250.30668752666756</v>
      </c>
      <c r="L48" s="18">
        <f t="shared" si="5"/>
        <v>44</v>
      </c>
      <c r="M48" s="19">
        <f t="shared" si="6"/>
        <v>0.34375</v>
      </c>
      <c r="N48" s="22" t="s">
        <v>62</v>
      </c>
      <c r="O48" s="21"/>
    </row>
    <row r="49" spans="1:15" s="48" customFormat="1" ht="15.5" x14ac:dyDescent="0.25">
      <c r="A49" s="21">
        <v>45</v>
      </c>
      <c r="B49" s="21" t="s">
        <v>17</v>
      </c>
      <c r="C49" s="51">
        <v>128</v>
      </c>
      <c r="D49" s="35" t="s">
        <v>64</v>
      </c>
      <c r="E49" s="38">
        <v>2308110273</v>
      </c>
      <c r="F49" s="7"/>
      <c r="G49" s="53">
        <v>83.023809523809518</v>
      </c>
      <c r="H49" s="29">
        <v>84.634831460674206</v>
      </c>
      <c r="I49" s="29">
        <v>82.289156626506028</v>
      </c>
      <c r="J49" s="7"/>
      <c r="K49" s="54">
        <f t="shared" si="0"/>
        <v>249.94779761098977</v>
      </c>
      <c r="L49" s="18">
        <f t="shared" si="5"/>
        <v>45</v>
      </c>
      <c r="M49" s="19">
        <f t="shared" si="6"/>
        <v>0.3515625</v>
      </c>
      <c r="N49" s="22" t="s">
        <v>62</v>
      </c>
      <c r="O49" s="21"/>
    </row>
    <row r="50" spans="1:15" s="48" customFormat="1" ht="15.5" x14ac:dyDescent="0.25">
      <c r="A50" s="21">
        <v>46</v>
      </c>
      <c r="B50" s="21" t="s">
        <v>17</v>
      </c>
      <c r="C50" s="51">
        <v>128</v>
      </c>
      <c r="D50" s="27" t="s">
        <v>65</v>
      </c>
      <c r="E50" s="28">
        <v>2308110317</v>
      </c>
      <c r="F50" s="7"/>
      <c r="G50" s="29">
        <v>83.27</v>
      </c>
      <c r="H50" s="29">
        <v>82.629213483146103</v>
      </c>
      <c r="I50" s="29">
        <v>83.370786516853926</v>
      </c>
      <c r="J50" s="7"/>
      <c r="K50" s="54">
        <f t="shared" si="0"/>
        <v>249.27000000000004</v>
      </c>
      <c r="L50" s="18">
        <f t="shared" si="5"/>
        <v>46</v>
      </c>
      <c r="M50" s="19">
        <f t="shared" si="6"/>
        <v>0.359375</v>
      </c>
      <c r="N50" s="22" t="s">
        <v>62</v>
      </c>
      <c r="O50" s="21"/>
    </row>
    <row r="51" spans="1:15" s="48" customFormat="1" ht="15.5" x14ac:dyDescent="0.25">
      <c r="A51" s="21">
        <v>47</v>
      </c>
      <c r="B51" s="21" t="s">
        <v>17</v>
      </c>
      <c r="C51" s="51">
        <v>128</v>
      </c>
      <c r="D51" s="35" t="s">
        <v>66</v>
      </c>
      <c r="E51" s="38">
        <v>2308110282</v>
      </c>
      <c r="F51" s="7"/>
      <c r="G51" s="53">
        <v>81.964285714285708</v>
      </c>
      <c r="H51" s="29">
        <v>84.7921348314607</v>
      </c>
      <c r="I51" s="29">
        <v>82.423529411764704</v>
      </c>
      <c r="J51" s="7"/>
      <c r="K51" s="54">
        <f t="shared" si="0"/>
        <v>249.1799499575111</v>
      </c>
      <c r="L51" s="18">
        <f t="shared" si="5"/>
        <v>47</v>
      </c>
      <c r="M51" s="19">
        <f t="shared" si="6"/>
        <v>0.3671875</v>
      </c>
      <c r="N51" s="22" t="s">
        <v>62</v>
      </c>
      <c r="O51" s="21"/>
    </row>
    <row r="52" spans="1:15" s="48" customFormat="1" ht="15.5" x14ac:dyDescent="0.25">
      <c r="A52" s="21">
        <v>48</v>
      </c>
      <c r="B52" s="21" t="s">
        <v>17</v>
      </c>
      <c r="C52" s="51">
        <v>128</v>
      </c>
      <c r="D52" s="30" t="s">
        <v>67</v>
      </c>
      <c r="E52" s="33">
        <v>2308110359</v>
      </c>
      <c r="F52" s="7"/>
      <c r="G52" s="29">
        <v>83.04651162790698</v>
      </c>
      <c r="H52" s="29">
        <v>84.162921348314597</v>
      </c>
      <c r="I52" s="29">
        <v>81.746753246753244</v>
      </c>
      <c r="J52" s="7"/>
      <c r="K52" s="54">
        <f t="shared" si="0"/>
        <v>248.95618622297485</v>
      </c>
      <c r="L52" s="18">
        <f t="shared" si="5"/>
        <v>48</v>
      </c>
      <c r="M52" s="19">
        <f t="shared" si="6"/>
        <v>0.375</v>
      </c>
      <c r="N52" s="22" t="s">
        <v>62</v>
      </c>
      <c r="O52" s="21"/>
    </row>
    <row r="53" spans="1:15" s="48" customFormat="1" ht="15.5" x14ac:dyDescent="0.25">
      <c r="A53" s="21">
        <v>49</v>
      </c>
      <c r="B53" s="21" t="s">
        <v>17</v>
      </c>
      <c r="C53" s="51">
        <v>128</v>
      </c>
      <c r="D53" s="30" t="s">
        <v>68</v>
      </c>
      <c r="E53" s="31">
        <v>2308110373</v>
      </c>
      <c r="F53" s="7"/>
      <c r="G53" s="29">
        <v>81.900000000000006</v>
      </c>
      <c r="H53" s="29">
        <v>81.101123595505598</v>
      </c>
      <c r="I53" s="29">
        <v>85.859036144578312</v>
      </c>
      <c r="J53" s="7"/>
      <c r="K53" s="54">
        <f t="shared" si="0"/>
        <v>248.8601597400839</v>
      </c>
      <c r="L53" s="18">
        <f t="shared" si="5"/>
        <v>49</v>
      </c>
      <c r="M53" s="19">
        <f t="shared" si="6"/>
        <v>0.3828125</v>
      </c>
      <c r="N53" s="22" t="s">
        <v>62</v>
      </c>
      <c r="O53" s="21"/>
    </row>
    <row r="54" spans="1:15" s="48" customFormat="1" ht="15.5" x14ac:dyDescent="0.25">
      <c r="A54" s="21">
        <v>50</v>
      </c>
      <c r="B54" s="21" t="s">
        <v>17</v>
      </c>
      <c r="C54" s="51">
        <v>128</v>
      </c>
      <c r="D54" s="35" t="s">
        <v>69</v>
      </c>
      <c r="E54" s="38">
        <v>2308110280</v>
      </c>
      <c r="F54" s="7"/>
      <c r="G54" s="53">
        <v>83.38095238095238</v>
      </c>
      <c r="H54" s="29">
        <v>82.971910112359595</v>
      </c>
      <c r="I54" s="29">
        <v>82.482758620689651</v>
      </c>
      <c r="J54" s="7"/>
      <c r="K54" s="54">
        <f t="shared" si="0"/>
        <v>248.83562111400164</v>
      </c>
      <c r="L54" s="18">
        <f t="shared" si="5"/>
        <v>50</v>
      </c>
      <c r="M54" s="19">
        <f t="shared" si="6"/>
        <v>0.390625</v>
      </c>
      <c r="N54" s="22" t="s">
        <v>62</v>
      </c>
      <c r="O54" s="21"/>
    </row>
    <row r="55" spans="1:15" s="48" customFormat="1" ht="15.5" x14ac:dyDescent="0.25">
      <c r="A55" s="21">
        <v>51</v>
      </c>
      <c r="B55" s="21" t="s">
        <v>17</v>
      </c>
      <c r="C55" s="51">
        <v>128</v>
      </c>
      <c r="D55" s="27" t="s">
        <v>70</v>
      </c>
      <c r="E55" s="28">
        <v>2308110318</v>
      </c>
      <c r="F55" s="7"/>
      <c r="G55" s="29">
        <v>81.64</v>
      </c>
      <c r="H55" s="29">
        <v>80.410112359550595</v>
      </c>
      <c r="I55" s="29">
        <v>86.535294117647055</v>
      </c>
      <c r="J55" s="7"/>
      <c r="K55" s="54">
        <f t="shared" si="0"/>
        <v>248.58540647719767</v>
      </c>
      <c r="L55" s="18">
        <f t="shared" si="5"/>
        <v>51</v>
      </c>
      <c r="M55" s="19">
        <f t="shared" si="6"/>
        <v>0.3984375</v>
      </c>
      <c r="N55" s="22" t="s">
        <v>62</v>
      </c>
      <c r="O55" s="21"/>
    </row>
    <row r="56" spans="1:15" s="48" customFormat="1" ht="15.5" x14ac:dyDescent="0.25">
      <c r="A56" s="21">
        <v>52</v>
      </c>
      <c r="B56" s="21" t="s">
        <v>17</v>
      </c>
      <c r="C56" s="51">
        <v>128</v>
      </c>
      <c r="D56" s="27" t="s">
        <v>71</v>
      </c>
      <c r="E56" s="28">
        <v>2308110301</v>
      </c>
      <c r="F56" s="7"/>
      <c r="G56" s="29">
        <v>78.7</v>
      </c>
      <c r="H56" s="29">
        <v>82.960674157303401</v>
      </c>
      <c r="I56" s="29">
        <v>86.479310344827582</v>
      </c>
      <c r="J56" s="7"/>
      <c r="K56" s="54">
        <f t="shared" si="0"/>
        <v>248.13998450213097</v>
      </c>
      <c r="L56" s="18">
        <f t="shared" si="5"/>
        <v>52</v>
      </c>
      <c r="M56" s="19">
        <f t="shared" si="6"/>
        <v>0.40625</v>
      </c>
      <c r="N56" s="22" t="s">
        <v>62</v>
      </c>
      <c r="O56" s="21"/>
    </row>
    <row r="57" spans="1:15" s="48" customFormat="1" ht="15.5" x14ac:dyDescent="0.25">
      <c r="A57" s="21">
        <v>53</v>
      </c>
      <c r="B57" s="21" t="s">
        <v>17</v>
      </c>
      <c r="C57" s="51">
        <v>128</v>
      </c>
      <c r="D57" s="30" t="s">
        <v>72</v>
      </c>
      <c r="E57" s="31">
        <v>2308110390</v>
      </c>
      <c r="F57" s="7"/>
      <c r="G57" s="29">
        <v>86.79</v>
      </c>
      <c r="H57" s="29">
        <v>81.410112359550595</v>
      </c>
      <c r="I57" s="29">
        <v>79.831325301204814</v>
      </c>
      <c r="J57" s="7"/>
      <c r="K57" s="54">
        <f t="shared" si="0"/>
        <v>248.03143766075539</v>
      </c>
      <c r="L57" s="18">
        <f t="shared" si="5"/>
        <v>53</v>
      </c>
      <c r="M57" s="19">
        <f t="shared" si="6"/>
        <v>0.4140625</v>
      </c>
      <c r="N57" s="22" t="s">
        <v>62</v>
      </c>
      <c r="O57" s="21"/>
    </row>
    <row r="58" spans="1:15" s="48" customFormat="1" ht="15.5" x14ac:dyDescent="0.25">
      <c r="A58" s="21">
        <v>54</v>
      </c>
      <c r="B58" s="21" t="s">
        <v>17</v>
      </c>
      <c r="C58" s="51">
        <v>128</v>
      </c>
      <c r="D58" s="35" t="s">
        <v>73</v>
      </c>
      <c r="E58" s="38">
        <v>2308110284</v>
      </c>
      <c r="F58" s="7"/>
      <c r="G58" s="53">
        <v>86.035714285714292</v>
      </c>
      <c r="H58" s="29">
        <v>82.438202247191001</v>
      </c>
      <c r="I58" s="29">
        <v>79.123456790123456</v>
      </c>
      <c r="J58" s="7"/>
      <c r="K58" s="54">
        <f t="shared" si="0"/>
        <v>247.59737332302876</v>
      </c>
      <c r="L58" s="18">
        <f t="shared" si="5"/>
        <v>54</v>
      </c>
      <c r="M58" s="19">
        <f t="shared" si="6"/>
        <v>0.421875</v>
      </c>
      <c r="N58" s="22" t="s">
        <v>62</v>
      </c>
      <c r="O58" s="21"/>
    </row>
    <row r="59" spans="1:15" s="48" customFormat="1" ht="15.5" x14ac:dyDescent="0.25">
      <c r="A59" s="21">
        <v>55</v>
      </c>
      <c r="B59" s="21" t="s">
        <v>17</v>
      </c>
      <c r="C59" s="51">
        <v>128</v>
      </c>
      <c r="D59" s="30" t="s">
        <v>74</v>
      </c>
      <c r="E59" s="31">
        <v>2333110386</v>
      </c>
      <c r="F59" s="7"/>
      <c r="G59" s="29">
        <v>83.15</v>
      </c>
      <c r="H59" s="29">
        <v>82.460674157303401</v>
      </c>
      <c r="I59" s="29">
        <v>81.848101265822791</v>
      </c>
      <c r="J59" s="7"/>
      <c r="K59" s="54">
        <f t="shared" si="0"/>
        <v>247.45877542312621</v>
      </c>
      <c r="L59" s="18">
        <f t="shared" si="5"/>
        <v>55</v>
      </c>
      <c r="M59" s="19">
        <f t="shared" si="6"/>
        <v>0.4296875</v>
      </c>
      <c r="N59" s="22" t="s">
        <v>62</v>
      </c>
      <c r="O59" s="21"/>
    </row>
    <row r="60" spans="1:15" s="48" customFormat="1" ht="15.5" x14ac:dyDescent="0.25">
      <c r="A60" s="21">
        <v>56</v>
      </c>
      <c r="B60" s="21" t="s">
        <v>17</v>
      </c>
      <c r="C60" s="51">
        <v>128</v>
      </c>
      <c r="D60" s="35" t="s">
        <v>75</v>
      </c>
      <c r="E60" s="38">
        <v>2308110274</v>
      </c>
      <c r="F60" s="7"/>
      <c r="G60" s="53">
        <v>80.61904761904762</v>
      </c>
      <c r="H60" s="29">
        <v>83.516853932584297</v>
      </c>
      <c r="I60" s="29">
        <v>82.774698795180711</v>
      </c>
      <c r="J60" s="7"/>
      <c r="K60" s="54">
        <f t="shared" si="0"/>
        <v>246.91060034681263</v>
      </c>
      <c r="L60" s="18">
        <f t="shared" si="5"/>
        <v>56</v>
      </c>
      <c r="M60" s="19">
        <f t="shared" si="6"/>
        <v>0.4375</v>
      </c>
      <c r="N60" s="22" t="s">
        <v>62</v>
      </c>
      <c r="O60" s="21"/>
    </row>
    <row r="61" spans="1:15" s="48" customFormat="1" ht="15.5" x14ac:dyDescent="0.25">
      <c r="A61" s="21">
        <v>57</v>
      </c>
      <c r="B61" s="21" t="s">
        <v>17</v>
      </c>
      <c r="C61" s="51">
        <v>128</v>
      </c>
      <c r="D61" s="27" t="s">
        <v>76</v>
      </c>
      <c r="E61" s="28">
        <v>2308110307</v>
      </c>
      <c r="F61" s="7"/>
      <c r="G61" s="29">
        <v>82.76</v>
      </c>
      <c r="H61" s="29">
        <v>79.775280898876403</v>
      </c>
      <c r="I61" s="29">
        <v>84.318390804597698</v>
      </c>
      <c r="J61" s="7"/>
      <c r="K61" s="54">
        <f t="shared" si="0"/>
        <v>246.85367170347411</v>
      </c>
      <c r="L61" s="18">
        <f t="shared" si="5"/>
        <v>57</v>
      </c>
      <c r="M61" s="19">
        <f t="shared" si="6"/>
        <v>0.4453125</v>
      </c>
      <c r="N61" s="22" t="s">
        <v>62</v>
      </c>
      <c r="O61" s="21"/>
    </row>
    <row r="62" spans="1:15" s="48" customFormat="1" ht="15.5" x14ac:dyDescent="0.25">
      <c r="A62" s="21">
        <v>58</v>
      </c>
      <c r="B62" s="21" t="s">
        <v>17</v>
      </c>
      <c r="C62" s="51">
        <v>128</v>
      </c>
      <c r="D62" s="35" t="s">
        <v>77</v>
      </c>
      <c r="E62" s="38">
        <v>2308110285</v>
      </c>
      <c r="F62" s="7"/>
      <c r="G62" s="53">
        <v>84.595238095238102</v>
      </c>
      <c r="H62" s="29">
        <v>82.696629213483106</v>
      </c>
      <c r="I62" s="29">
        <v>79.070588235294125</v>
      </c>
      <c r="J62" s="7"/>
      <c r="K62" s="54">
        <f t="shared" si="0"/>
        <v>246.36245554401535</v>
      </c>
      <c r="L62" s="18">
        <f t="shared" si="5"/>
        <v>58</v>
      </c>
      <c r="M62" s="19">
        <f t="shared" si="6"/>
        <v>0.453125</v>
      </c>
      <c r="N62" s="22" t="s">
        <v>62</v>
      </c>
      <c r="O62" s="21"/>
    </row>
    <row r="63" spans="1:15" s="48" customFormat="1" ht="15.5" x14ac:dyDescent="0.25">
      <c r="A63" s="21">
        <v>59</v>
      </c>
      <c r="B63" s="21" t="s">
        <v>17</v>
      </c>
      <c r="C63" s="51">
        <v>128</v>
      </c>
      <c r="D63" s="35" t="s">
        <v>78</v>
      </c>
      <c r="E63" s="36">
        <v>2215110111</v>
      </c>
      <c r="F63" s="7"/>
      <c r="G63" s="41">
        <v>79.666666599999999</v>
      </c>
      <c r="H63" s="29">
        <v>83.252808988764002</v>
      </c>
      <c r="I63" s="29">
        <v>83.21</v>
      </c>
      <c r="J63" s="7"/>
      <c r="K63" s="54">
        <f t="shared" si="0"/>
        <v>246.12947558876397</v>
      </c>
      <c r="L63" s="18">
        <f t="shared" si="5"/>
        <v>59</v>
      </c>
      <c r="M63" s="19">
        <f t="shared" si="6"/>
        <v>0.4609375</v>
      </c>
      <c r="N63" s="22" t="s">
        <v>62</v>
      </c>
      <c r="O63" s="21"/>
    </row>
    <row r="64" spans="1:15" s="48" customFormat="1" ht="15.5" x14ac:dyDescent="0.25">
      <c r="A64" s="21">
        <v>60</v>
      </c>
      <c r="B64" s="21" t="s">
        <v>17</v>
      </c>
      <c r="C64" s="51">
        <v>128</v>
      </c>
      <c r="D64" s="30" t="s">
        <v>79</v>
      </c>
      <c r="E64" s="33">
        <v>2308110353</v>
      </c>
      <c r="F64" s="7"/>
      <c r="G64" s="29">
        <v>80.29069767441861</v>
      </c>
      <c r="H64" s="29">
        <v>84.426966292134793</v>
      </c>
      <c r="I64" s="29">
        <v>80.705882352941174</v>
      </c>
      <c r="J64" s="7"/>
      <c r="K64" s="54">
        <f t="shared" si="0"/>
        <v>245.42354631949456</v>
      </c>
      <c r="L64" s="18">
        <f t="shared" si="5"/>
        <v>60</v>
      </c>
      <c r="M64" s="19">
        <f t="shared" si="6"/>
        <v>0.46875</v>
      </c>
      <c r="N64" s="22" t="s">
        <v>62</v>
      </c>
      <c r="O64" s="21"/>
    </row>
    <row r="65" spans="1:15" s="48" customFormat="1" ht="15.5" x14ac:dyDescent="0.25">
      <c r="A65" s="21">
        <v>61</v>
      </c>
      <c r="B65" s="21" t="s">
        <v>17</v>
      </c>
      <c r="C65" s="51">
        <v>128</v>
      </c>
      <c r="D65" s="35" t="s">
        <v>80</v>
      </c>
      <c r="E65" s="38">
        <v>2308110287</v>
      </c>
      <c r="F65" s="7"/>
      <c r="G65" s="53">
        <v>86.261904761904759</v>
      </c>
      <c r="H65" s="29">
        <v>79.955056179775298</v>
      </c>
      <c r="I65" s="29">
        <v>78.753086419753089</v>
      </c>
      <c r="J65" s="7"/>
      <c r="K65" s="54">
        <f t="shared" si="0"/>
        <v>244.97004736143313</v>
      </c>
      <c r="L65" s="18">
        <f t="shared" si="5"/>
        <v>61</v>
      </c>
      <c r="M65" s="19">
        <f t="shared" si="6"/>
        <v>0.4765625</v>
      </c>
      <c r="N65" s="22" t="s">
        <v>62</v>
      </c>
      <c r="O65" s="21"/>
    </row>
    <row r="66" spans="1:15" s="48" customFormat="1" ht="15.5" x14ac:dyDescent="0.25">
      <c r="A66" s="21">
        <v>62</v>
      </c>
      <c r="B66" s="21" t="s">
        <v>17</v>
      </c>
      <c r="C66" s="51">
        <v>128</v>
      </c>
      <c r="D66" s="35" t="s">
        <v>81</v>
      </c>
      <c r="E66" s="38">
        <v>2308110295</v>
      </c>
      <c r="F66" s="7"/>
      <c r="G66" s="53">
        <v>79.928571428571431</v>
      </c>
      <c r="H66" s="29">
        <v>81.497191011235998</v>
      </c>
      <c r="I66" s="29">
        <v>81.158433734939763</v>
      </c>
      <c r="J66" s="7"/>
      <c r="K66" s="54">
        <f t="shared" si="0"/>
        <v>242.58419617474721</v>
      </c>
      <c r="L66" s="18">
        <f t="shared" si="5"/>
        <v>62</v>
      </c>
      <c r="M66" s="19">
        <f t="shared" si="6"/>
        <v>0.484375</v>
      </c>
      <c r="N66" s="22" t="s">
        <v>62</v>
      </c>
      <c r="O66" s="21"/>
    </row>
    <row r="67" spans="1:15" s="48" customFormat="1" ht="15.5" x14ac:dyDescent="0.25">
      <c r="A67" s="21">
        <v>63</v>
      </c>
      <c r="B67" s="21" t="s">
        <v>17</v>
      </c>
      <c r="C67" s="51">
        <v>128</v>
      </c>
      <c r="D67" s="35" t="s">
        <v>82</v>
      </c>
      <c r="E67" s="38">
        <v>2308110296</v>
      </c>
      <c r="F67" s="7"/>
      <c r="G67" s="53">
        <v>84.464285714285708</v>
      </c>
      <c r="H67" s="29">
        <v>78.550561797752806</v>
      </c>
      <c r="I67" s="29">
        <v>79.283908045977</v>
      </c>
      <c r="J67" s="7"/>
      <c r="K67" s="54">
        <f t="shared" si="0"/>
        <v>242.2987555580155</v>
      </c>
      <c r="L67" s="18">
        <f t="shared" si="5"/>
        <v>63</v>
      </c>
      <c r="M67" s="19">
        <f t="shared" si="6"/>
        <v>0.4921875</v>
      </c>
      <c r="N67" s="22" t="s">
        <v>62</v>
      </c>
      <c r="O67" s="21"/>
    </row>
    <row r="68" spans="1:15" s="48" customFormat="1" ht="15.5" x14ac:dyDescent="0.25">
      <c r="A68" s="21">
        <v>64</v>
      </c>
      <c r="B68" s="21" t="s">
        <v>17</v>
      </c>
      <c r="C68" s="51">
        <v>128</v>
      </c>
      <c r="D68" s="30" t="s">
        <v>83</v>
      </c>
      <c r="E68" s="33">
        <v>2308110342</v>
      </c>
      <c r="F68" s="7"/>
      <c r="G68" s="29">
        <v>80.488372093023258</v>
      </c>
      <c r="H68" s="29">
        <v>79.365168539325794</v>
      </c>
      <c r="I68" s="29">
        <v>81.959770114942529</v>
      </c>
      <c r="J68" s="7"/>
      <c r="K68" s="54">
        <f t="shared" si="0"/>
        <v>241.81331074729158</v>
      </c>
      <c r="L68" s="18">
        <f t="shared" si="5"/>
        <v>64</v>
      </c>
      <c r="M68" s="19">
        <f t="shared" si="6"/>
        <v>0.5</v>
      </c>
      <c r="N68" s="22" t="s">
        <v>62</v>
      </c>
      <c r="O68" s="21"/>
    </row>
    <row r="69" spans="1:15" s="48" customFormat="1" ht="15.5" x14ac:dyDescent="0.25">
      <c r="A69" s="21">
        <v>65</v>
      </c>
      <c r="B69" s="21" t="s">
        <v>17</v>
      </c>
      <c r="C69" s="51">
        <v>128</v>
      </c>
      <c r="D69" s="27" t="s">
        <v>84</v>
      </c>
      <c r="E69" s="28">
        <v>2308110320</v>
      </c>
      <c r="F69" s="7"/>
      <c r="G69" s="29">
        <v>80.599999999999994</v>
      </c>
      <c r="H69" s="29">
        <v>80.044943820224702</v>
      </c>
      <c r="I69" s="29">
        <v>80.037974683544306</v>
      </c>
      <c r="J69" s="7"/>
      <c r="K69" s="54">
        <f t="shared" ref="K69:K132" si="7">G69+H69+I69+J69</f>
        <v>240.68291850376897</v>
      </c>
      <c r="L69" s="18">
        <f t="shared" si="5"/>
        <v>65</v>
      </c>
      <c r="M69" s="19">
        <f t="shared" si="6"/>
        <v>0.5078125</v>
      </c>
      <c r="N69" s="22" t="s">
        <v>62</v>
      </c>
      <c r="O69" s="21"/>
    </row>
    <row r="70" spans="1:15" s="48" customFormat="1" ht="15.5" x14ac:dyDescent="0.25">
      <c r="A70" s="21">
        <v>66</v>
      </c>
      <c r="B70" s="21" t="s">
        <v>17</v>
      </c>
      <c r="C70" s="51">
        <v>128</v>
      </c>
      <c r="D70" s="35" t="s">
        <v>85</v>
      </c>
      <c r="E70" s="38">
        <v>2308110275</v>
      </c>
      <c r="F70" s="7"/>
      <c r="G70" s="53">
        <v>77.916666666666671</v>
      </c>
      <c r="H70" s="29">
        <v>81.505617977528104</v>
      </c>
      <c r="I70" s="29">
        <v>81.060240963855421</v>
      </c>
      <c r="J70" s="7"/>
      <c r="K70" s="54">
        <f t="shared" si="7"/>
        <v>240.4825256080502</v>
      </c>
      <c r="L70" s="18">
        <f t="shared" si="5"/>
        <v>66</v>
      </c>
      <c r="M70" s="19">
        <f t="shared" si="6"/>
        <v>0.515625</v>
      </c>
      <c r="N70" s="22" t="s">
        <v>62</v>
      </c>
      <c r="O70" s="21"/>
    </row>
    <row r="71" spans="1:15" s="48" customFormat="1" ht="15.5" x14ac:dyDescent="0.25">
      <c r="A71" s="21">
        <v>67</v>
      </c>
      <c r="B71" s="21" t="s">
        <v>17</v>
      </c>
      <c r="C71" s="51">
        <v>128</v>
      </c>
      <c r="D71" s="30" t="s">
        <v>86</v>
      </c>
      <c r="E71" s="33">
        <v>2308110333</v>
      </c>
      <c r="F71" s="7"/>
      <c r="G71" s="29">
        <v>80.023255813953483</v>
      </c>
      <c r="H71" s="29">
        <v>77.966292134831505</v>
      </c>
      <c r="I71" s="29">
        <v>81.433734939759034</v>
      </c>
      <c r="J71" s="7"/>
      <c r="K71" s="54">
        <f t="shared" si="7"/>
        <v>239.42328288854404</v>
      </c>
      <c r="L71" s="18">
        <f t="shared" si="5"/>
        <v>67</v>
      </c>
      <c r="M71" s="19">
        <f t="shared" si="6"/>
        <v>0.5234375</v>
      </c>
      <c r="N71" s="22" t="s">
        <v>62</v>
      </c>
      <c r="O71" s="21"/>
    </row>
    <row r="72" spans="1:15" s="48" customFormat="1" ht="15.5" x14ac:dyDescent="0.25">
      <c r="A72" s="21">
        <v>68</v>
      </c>
      <c r="B72" s="21" t="s">
        <v>17</v>
      </c>
      <c r="C72" s="51">
        <v>128</v>
      </c>
      <c r="D72" s="35" t="s">
        <v>87</v>
      </c>
      <c r="E72" s="36">
        <v>2231110513</v>
      </c>
      <c r="F72" s="7"/>
      <c r="G72" s="41">
        <v>75.178571428571431</v>
      </c>
      <c r="H72" s="29">
        <v>82.022471910112401</v>
      </c>
      <c r="I72" s="29">
        <v>81.662650602409641</v>
      </c>
      <c r="J72" s="7"/>
      <c r="K72" s="54">
        <f t="shared" si="7"/>
        <v>238.86369394109346</v>
      </c>
      <c r="L72" s="18">
        <f t="shared" si="5"/>
        <v>68</v>
      </c>
      <c r="M72" s="19">
        <f t="shared" si="6"/>
        <v>0.53125</v>
      </c>
      <c r="N72" s="22" t="s">
        <v>62</v>
      </c>
      <c r="O72" s="21"/>
    </row>
    <row r="73" spans="1:15" s="48" customFormat="1" ht="15.5" x14ac:dyDescent="0.25">
      <c r="A73" s="21">
        <v>69</v>
      </c>
      <c r="B73" s="21" t="s">
        <v>17</v>
      </c>
      <c r="C73" s="51">
        <v>128</v>
      </c>
      <c r="D73" s="27" t="s">
        <v>88</v>
      </c>
      <c r="E73" s="28">
        <v>2308110313</v>
      </c>
      <c r="F73" s="7"/>
      <c r="G73" s="29">
        <v>76.48</v>
      </c>
      <c r="H73" s="29">
        <v>77.505617977528104</v>
      </c>
      <c r="I73" s="29">
        <v>84.838235294117652</v>
      </c>
      <c r="J73" s="7"/>
      <c r="K73" s="54">
        <f t="shared" si="7"/>
        <v>238.82385327164576</v>
      </c>
      <c r="L73" s="18">
        <f t="shared" si="5"/>
        <v>69</v>
      </c>
      <c r="M73" s="19">
        <f t="shared" si="6"/>
        <v>0.5390625</v>
      </c>
      <c r="N73" s="22" t="s">
        <v>62</v>
      </c>
      <c r="O73" s="21"/>
    </row>
    <row r="74" spans="1:15" s="48" customFormat="1" ht="15.5" x14ac:dyDescent="0.25">
      <c r="A74" s="21">
        <v>70</v>
      </c>
      <c r="B74" s="21" t="s">
        <v>17</v>
      </c>
      <c r="C74" s="51">
        <v>128</v>
      </c>
      <c r="D74" s="30" t="s">
        <v>89</v>
      </c>
      <c r="E74" s="31">
        <v>2308110375</v>
      </c>
      <c r="F74" s="7"/>
      <c r="G74" s="29">
        <v>77.849999999999994</v>
      </c>
      <c r="H74" s="29">
        <v>76.910112359550595</v>
      </c>
      <c r="I74" s="29">
        <v>83.543670886075944</v>
      </c>
      <c r="J74" s="7"/>
      <c r="K74" s="54">
        <f t="shared" si="7"/>
        <v>238.30378324562653</v>
      </c>
      <c r="L74" s="18">
        <f t="shared" si="5"/>
        <v>70</v>
      </c>
      <c r="M74" s="19">
        <f t="shared" si="6"/>
        <v>0.546875</v>
      </c>
      <c r="N74" s="22" t="s">
        <v>62</v>
      </c>
      <c r="O74" s="21"/>
    </row>
    <row r="75" spans="1:15" s="48" customFormat="1" ht="15.5" x14ac:dyDescent="0.25">
      <c r="A75" s="21">
        <v>71</v>
      </c>
      <c r="B75" s="21" t="s">
        <v>17</v>
      </c>
      <c r="C75" s="51">
        <v>128</v>
      </c>
      <c r="D75" s="30" t="s">
        <v>90</v>
      </c>
      <c r="E75" s="33">
        <v>2308110338</v>
      </c>
      <c r="F75" s="7"/>
      <c r="G75" s="29">
        <v>79.279069767441854</v>
      </c>
      <c r="H75" s="29">
        <v>78.730337078651701</v>
      </c>
      <c r="I75" s="29">
        <v>79.911392405063296</v>
      </c>
      <c r="J75" s="7"/>
      <c r="K75" s="54">
        <f t="shared" si="7"/>
        <v>237.92079925115684</v>
      </c>
      <c r="L75" s="18">
        <f t="shared" si="5"/>
        <v>71</v>
      </c>
      <c r="M75" s="19">
        <f t="shared" si="6"/>
        <v>0.5546875</v>
      </c>
      <c r="N75" s="22" t="s">
        <v>62</v>
      </c>
      <c r="O75" s="21"/>
    </row>
    <row r="76" spans="1:15" s="48" customFormat="1" ht="15.5" x14ac:dyDescent="0.25">
      <c r="A76" s="21">
        <v>72</v>
      </c>
      <c r="B76" s="21" t="s">
        <v>17</v>
      </c>
      <c r="C76" s="51">
        <v>128</v>
      </c>
      <c r="D76" s="27" t="s">
        <v>91</v>
      </c>
      <c r="E76" s="28">
        <v>2308110309</v>
      </c>
      <c r="F76" s="7"/>
      <c r="G76" s="29">
        <v>80.790000000000006</v>
      </c>
      <c r="H76" s="29">
        <v>77.505617977528104</v>
      </c>
      <c r="I76" s="29">
        <v>78.888888888888886</v>
      </c>
      <c r="J76" s="7"/>
      <c r="K76" s="54">
        <f t="shared" si="7"/>
        <v>237.184506866417</v>
      </c>
      <c r="L76" s="18">
        <f t="shared" si="5"/>
        <v>72</v>
      </c>
      <c r="M76" s="19">
        <f t="shared" si="6"/>
        <v>0.5625</v>
      </c>
      <c r="N76" s="22" t="s">
        <v>62</v>
      </c>
      <c r="O76" s="21"/>
    </row>
    <row r="77" spans="1:15" s="48" customFormat="1" ht="15.5" x14ac:dyDescent="0.25">
      <c r="A77" s="21">
        <v>73</v>
      </c>
      <c r="B77" s="21" t="s">
        <v>17</v>
      </c>
      <c r="C77" s="51">
        <v>128</v>
      </c>
      <c r="D77" s="35" t="s">
        <v>92</v>
      </c>
      <c r="E77" s="38">
        <v>2308110298</v>
      </c>
      <c r="F77" s="7"/>
      <c r="G77" s="53">
        <v>79.857142857142861</v>
      </c>
      <c r="H77" s="29">
        <v>79.764044943820195</v>
      </c>
      <c r="I77" s="29">
        <v>76.855421686746993</v>
      </c>
      <c r="J77" s="7"/>
      <c r="K77" s="54">
        <f t="shared" si="7"/>
        <v>236.47660948771005</v>
      </c>
      <c r="L77" s="18">
        <f t="shared" si="5"/>
        <v>73</v>
      </c>
      <c r="M77" s="19">
        <f t="shared" si="6"/>
        <v>0.5703125</v>
      </c>
      <c r="N77" s="22" t="s">
        <v>62</v>
      </c>
      <c r="O77" s="21"/>
    </row>
    <row r="78" spans="1:15" s="48" customFormat="1" ht="15.5" x14ac:dyDescent="0.25">
      <c r="A78" s="21">
        <v>74</v>
      </c>
      <c r="B78" s="21" t="s">
        <v>17</v>
      </c>
      <c r="C78" s="51">
        <v>128</v>
      </c>
      <c r="D78" s="35" t="s">
        <v>93</v>
      </c>
      <c r="E78" s="38">
        <v>2308110288</v>
      </c>
      <c r="F78" s="7"/>
      <c r="G78" s="53">
        <v>81.63095238095238</v>
      </c>
      <c r="H78" s="29">
        <v>77.1460674157303</v>
      </c>
      <c r="I78" s="29">
        <v>77.635294117647064</v>
      </c>
      <c r="J78" s="7"/>
      <c r="K78" s="54">
        <f t="shared" si="7"/>
        <v>236.41231391432973</v>
      </c>
      <c r="L78" s="18">
        <f t="shared" ref="L78:L109" si="8">RANK(K78,K:K,0)</f>
        <v>74</v>
      </c>
      <c r="M78" s="19">
        <f t="shared" ref="M78:M109" si="9">L78/C78</f>
        <v>0.578125</v>
      </c>
      <c r="N78" s="22" t="s">
        <v>62</v>
      </c>
      <c r="O78" s="21"/>
    </row>
    <row r="79" spans="1:15" s="48" customFormat="1" ht="15.5" x14ac:dyDescent="0.25">
      <c r="A79" s="21">
        <v>75</v>
      </c>
      <c r="B79" s="21" t="s">
        <v>17</v>
      </c>
      <c r="C79" s="51">
        <v>128</v>
      </c>
      <c r="D79" s="27" t="s">
        <v>94</v>
      </c>
      <c r="E79" s="28">
        <v>2332110328</v>
      </c>
      <c r="F79" s="7"/>
      <c r="G79" s="29">
        <v>80.819999999999993</v>
      </c>
      <c r="H79" s="29">
        <v>77.235955056179805</v>
      </c>
      <c r="I79" s="29">
        <v>78.291139240506325</v>
      </c>
      <c r="J79" s="7"/>
      <c r="K79" s="54">
        <f t="shared" si="7"/>
        <v>236.34709429668612</v>
      </c>
      <c r="L79" s="18">
        <f t="shared" si="8"/>
        <v>75</v>
      </c>
      <c r="M79" s="19">
        <f t="shared" si="9"/>
        <v>0.5859375</v>
      </c>
      <c r="N79" s="22" t="s">
        <v>62</v>
      </c>
      <c r="O79" s="21"/>
    </row>
    <row r="80" spans="1:15" s="48" customFormat="1" ht="15.5" x14ac:dyDescent="0.25">
      <c r="A80" s="21">
        <v>76</v>
      </c>
      <c r="B80" s="21" t="s">
        <v>17</v>
      </c>
      <c r="C80" s="51">
        <v>128</v>
      </c>
      <c r="D80" s="30" t="s">
        <v>95</v>
      </c>
      <c r="E80" s="33">
        <v>2308110339</v>
      </c>
      <c r="F80" s="7"/>
      <c r="G80" s="29">
        <v>82.325581395348834</v>
      </c>
      <c r="H80" s="29">
        <v>72.943820224719104</v>
      </c>
      <c r="I80" s="29">
        <v>80.653333333333336</v>
      </c>
      <c r="J80" s="7"/>
      <c r="K80" s="54">
        <f t="shared" si="7"/>
        <v>235.92273495340126</v>
      </c>
      <c r="L80" s="18">
        <f t="shared" si="8"/>
        <v>76</v>
      </c>
      <c r="M80" s="19">
        <f t="shared" si="9"/>
        <v>0.59375</v>
      </c>
      <c r="N80" s="22" t="s">
        <v>62</v>
      </c>
      <c r="O80" s="21"/>
    </row>
    <row r="81" spans="1:15" s="48" customFormat="1" ht="15.5" x14ac:dyDescent="0.25">
      <c r="A81" s="21">
        <v>77</v>
      </c>
      <c r="B81" s="21" t="s">
        <v>17</v>
      </c>
      <c r="C81" s="51">
        <v>128</v>
      </c>
      <c r="D81" s="27" t="s">
        <v>96</v>
      </c>
      <c r="E81" s="28">
        <v>2308110316</v>
      </c>
      <c r="F81" s="7"/>
      <c r="G81" s="29">
        <v>75.48</v>
      </c>
      <c r="H81" s="29">
        <v>76.112359550561806</v>
      </c>
      <c r="I81" s="29">
        <v>84.262962962962959</v>
      </c>
      <c r="J81" s="7"/>
      <c r="K81" s="54">
        <f t="shared" si="7"/>
        <v>235.85532251352475</v>
      </c>
      <c r="L81" s="18">
        <f t="shared" si="8"/>
        <v>77</v>
      </c>
      <c r="M81" s="19">
        <f t="shared" si="9"/>
        <v>0.6015625</v>
      </c>
      <c r="N81" s="22" t="s">
        <v>62</v>
      </c>
      <c r="O81" s="21"/>
    </row>
    <row r="82" spans="1:15" s="48" customFormat="1" ht="15.5" x14ac:dyDescent="0.25">
      <c r="A82" s="21">
        <v>78</v>
      </c>
      <c r="B82" s="21" t="s">
        <v>17</v>
      </c>
      <c r="C82" s="51">
        <v>128</v>
      </c>
      <c r="D82" s="27" t="s">
        <v>97</v>
      </c>
      <c r="E82" s="28">
        <v>2308110321</v>
      </c>
      <c r="F82" s="7"/>
      <c r="G82" s="29">
        <v>84.26</v>
      </c>
      <c r="H82" s="29">
        <v>75.898876404494402</v>
      </c>
      <c r="I82" s="29">
        <v>74.847058823529409</v>
      </c>
      <c r="J82" s="7"/>
      <c r="K82" s="54">
        <f t="shared" si="7"/>
        <v>235.00593522802382</v>
      </c>
      <c r="L82" s="18">
        <f t="shared" si="8"/>
        <v>78</v>
      </c>
      <c r="M82" s="19">
        <f t="shared" si="9"/>
        <v>0.609375</v>
      </c>
      <c r="N82" s="22" t="s">
        <v>62</v>
      </c>
      <c r="O82" s="21"/>
    </row>
    <row r="83" spans="1:15" s="48" customFormat="1" ht="15.5" x14ac:dyDescent="0.25">
      <c r="A83" s="21">
        <v>79</v>
      </c>
      <c r="B83" s="21" t="s">
        <v>17</v>
      </c>
      <c r="C83" s="51">
        <v>128</v>
      </c>
      <c r="D83" s="35" t="s">
        <v>98</v>
      </c>
      <c r="E83" s="38">
        <v>2308110279</v>
      </c>
      <c r="F83" s="7"/>
      <c r="G83" s="53">
        <v>78.404761904761898</v>
      </c>
      <c r="H83" s="29">
        <v>78.196629213483106</v>
      </c>
      <c r="I83" s="29">
        <v>78.376470588235293</v>
      </c>
      <c r="J83" s="7"/>
      <c r="K83" s="54">
        <f t="shared" si="7"/>
        <v>234.9778617064803</v>
      </c>
      <c r="L83" s="18">
        <f t="shared" si="8"/>
        <v>79</v>
      </c>
      <c r="M83" s="19">
        <f t="shared" si="9"/>
        <v>0.6171875</v>
      </c>
      <c r="N83" s="22" t="s">
        <v>62</v>
      </c>
      <c r="O83" s="21"/>
    </row>
    <row r="84" spans="1:15" s="48" customFormat="1" ht="15.5" x14ac:dyDescent="0.25">
      <c r="A84" s="21">
        <v>80</v>
      </c>
      <c r="B84" s="21" t="s">
        <v>17</v>
      </c>
      <c r="C84" s="51">
        <v>128</v>
      </c>
      <c r="D84" s="35" t="s">
        <v>99</v>
      </c>
      <c r="E84" s="36">
        <v>2217110141</v>
      </c>
      <c r="F84" s="7"/>
      <c r="G84" s="53">
        <v>71.595238095238102</v>
      </c>
      <c r="H84" s="29">
        <v>82.308988764044898</v>
      </c>
      <c r="I84" s="29">
        <v>80.629629629629633</v>
      </c>
      <c r="J84" s="7"/>
      <c r="K84" s="54">
        <f t="shared" si="7"/>
        <v>234.53385648891265</v>
      </c>
      <c r="L84" s="18">
        <f t="shared" si="8"/>
        <v>80</v>
      </c>
      <c r="M84" s="19">
        <f t="shared" si="9"/>
        <v>0.625</v>
      </c>
      <c r="N84" s="22" t="s">
        <v>62</v>
      </c>
      <c r="O84" s="21"/>
    </row>
    <row r="85" spans="1:15" s="48" customFormat="1" ht="15.5" x14ac:dyDescent="0.25">
      <c r="A85" s="21">
        <v>81</v>
      </c>
      <c r="B85" s="21" t="s">
        <v>17</v>
      </c>
      <c r="C85" s="51">
        <v>128</v>
      </c>
      <c r="D85" s="27" t="s">
        <v>100</v>
      </c>
      <c r="E85" s="28">
        <v>2308110330</v>
      </c>
      <c r="F85" s="7"/>
      <c r="G85" s="29">
        <v>81.33</v>
      </c>
      <c r="H85" s="29">
        <v>80.185393258426998</v>
      </c>
      <c r="I85" s="29">
        <v>71.752941176470586</v>
      </c>
      <c r="J85" s="7"/>
      <c r="K85" s="54">
        <f t="shared" si="7"/>
        <v>233.26833443489758</v>
      </c>
      <c r="L85" s="18">
        <f t="shared" si="8"/>
        <v>81</v>
      </c>
      <c r="M85" s="19">
        <f t="shared" si="9"/>
        <v>0.6328125</v>
      </c>
      <c r="N85" s="22" t="s">
        <v>62</v>
      </c>
      <c r="O85" s="21"/>
    </row>
    <row r="86" spans="1:15" s="48" customFormat="1" ht="15.5" x14ac:dyDescent="0.25">
      <c r="A86" s="21">
        <v>82</v>
      </c>
      <c r="B86" s="21" t="s">
        <v>17</v>
      </c>
      <c r="C86" s="51">
        <v>128</v>
      </c>
      <c r="D86" s="30" t="s">
        <v>101</v>
      </c>
      <c r="E86" s="31">
        <v>2308110367</v>
      </c>
      <c r="F86" s="7"/>
      <c r="G86" s="29">
        <v>71.83</v>
      </c>
      <c r="H86" s="29">
        <v>76.943820224719104</v>
      </c>
      <c r="I86" s="29">
        <v>83.568072289156618</v>
      </c>
      <c r="J86" s="7"/>
      <c r="K86" s="54">
        <f t="shared" si="7"/>
        <v>232.34189251387571</v>
      </c>
      <c r="L86" s="18">
        <f t="shared" si="8"/>
        <v>82</v>
      </c>
      <c r="M86" s="19">
        <f t="shared" si="9"/>
        <v>0.640625</v>
      </c>
      <c r="N86" s="22" t="s">
        <v>62</v>
      </c>
      <c r="O86" s="21"/>
    </row>
    <row r="87" spans="1:15" s="48" customFormat="1" ht="15.5" x14ac:dyDescent="0.25">
      <c r="A87" s="21">
        <v>83</v>
      </c>
      <c r="B87" s="21" t="s">
        <v>17</v>
      </c>
      <c r="C87" s="51">
        <v>128</v>
      </c>
      <c r="D87" s="30" t="s">
        <v>102</v>
      </c>
      <c r="E87" s="31">
        <v>2308110389</v>
      </c>
      <c r="F87" s="7"/>
      <c r="G87" s="29">
        <v>79.42</v>
      </c>
      <c r="H87" s="29">
        <v>74.470314606741596</v>
      </c>
      <c r="I87" s="29">
        <v>77.638554216867476</v>
      </c>
      <c r="J87" s="7"/>
      <c r="K87" s="54">
        <f t="shared" si="7"/>
        <v>231.52886882360906</v>
      </c>
      <c r="L87" s="18">
        <f t="shared" si="8"/>
        <v>83</v>
      </c>
      <c r="M87" s="19">
        <f t="shared" si="9"/>
        <v>0.6484375</v>
      </c>
      <c r="N87" s="22" t="s">
        <v>62</v>
      </c>
      <c r="O87" s="21"/>
    </row>
    <row r="88" spans="1:15" s="48" customFormat="1" ht="15.5" x14ac:dyDescent="0.25">
      <c r="A88" s="21">
        <v>84</v>
      </c>
      <c r="B88" s="21" t="s">
        <v>17</v>
      </c>
      <c r="C88" s="51">
        <v>128</v>
      </c>
      <c r="D88" s="35" t="s">
        <v>103</v>
      </c>
      <c r="E88" s="38">
        <v>2308110300</v>
      </c>
      <c r="F88" s="7"/>
      <c r="G88" s="53">
        <v>78.321428571428569</v>
      </c>
      <c r="H88" s="29">
        <v>77.022471910112401</v>
      </c>
      <c r="I88" s="29">
        <v>75.321839080459768</v>
      </c>
      <c r="J88" s="7"/>
      <c r="K88" s="54">
        <f t="shared" si="7"/>
        <v>230.66573956200074</v>
      </c>
      <c r="L88" s="18">
        <f t="shared" si="8"/>
        <v>84</v>
      </c>
      <c r="M88" s="19">
        <f t="shared" si="9"/>
        <v>0.65625</v>
      </c>
      <c r="N88" s="22" t="s">
        <v>62</v>
      </c>
      <c r="O88" s="21"/>
    </row>
    <row r="89" spans="1:15" s="48" customFormat="1" ht="15.5" x14ac:dyDescent="0.25">
      <c r="A89" s="21">
        <v>85</v>
      </c>
      <c r="B89" s="21" t="s">
        <v>17</v>
      </c>
      <c r="C89" s="51">
        <v>128</v>
      </c>
      <c r="D89" s="35" t="s">
        <v>104</v>
      </c>
      <c r="E89" s="38">
        <v>2308110291</v>
      </c>
      <c r="F89" s="7"/>
      <c r="G89" s="53">
        <v>77.535714285714292</v>
      </c>
      <c r="H89" s="29">
        <v>76.112359550561806</v>
      </c>
      <c r="I89" s="29">
        <v>75.987341772151893</v>
      </c>
      <c r="J89" s="7"/>
      <c r="K89" s="54">
        <f t="shared" si="7"/>
        <v>229.63541560842799</v>
      </c>
      <c r="L89" s="18">
        <f t="shared" si="8"/>
        <v>85</v>
      </c>
      <c r="M89" s="19">
        <f t="shared" si="9"/>
        <v>0.6640625</v>
      </c>
      <c r="N89" s="22" t="s">
        <v>62</v>
      </c>
      <c r="O89" s="21"/>
    </row>
    <row r="90" spans="1:15" s="48" customFormat="1" ht="15.5" x14ac:dyDescent="0.25">
      <c r="A90" s="21">
        <v>86</v>
      </c>
      <c r="B90" s="21" t="s">
        <v>17</v>
      </c>
      <c r="C90" s="51">
        <v>128</v>
      </c>
      <c r="D90" s="27" t="s">
        <v>105</v>
      </c>
      <c r="E90" s="28">
        <v>2308110325</v>
      </c>
      <c r="F90" s="7"/>
      <c r="G90" s="29">
        <v>73.459999999999994</v>
      </c>
      <c r="H90" s="29">
        <v>78.966292134831505</v>
      </c>
      <c r="I90" s="29">
        <v>76.188235294117646</v>
      </c>
      <c r="J90" s="7"/>
      <c r="K90" s="54">
        <f t="shared" si="7"/>
        <v>228.61452742894915</v>
      </c>
      <c r="L90" s="18">
        <f t="shared" si="8"/>
        <v>86</v>
      </c>
      <c r="M90" s="19">
        <f t="shared" si="9"/>
        <v>0.671875</v>
      </c>
      <c r="N90" s="22" t="s">
        <v>62</v>
      </c>
      <c r="O90" s="21"/>
    </row>
    <row r="91" spans="1:15" s="48" customFormat="1" ht="15.5" x14ac:dyDescent="0.25">
      <c r="A91" s="21">
        <v>87</v>
      </c>
      <c r="B91" s="21" t="s">
        <v>17</v>
      </c>
      <c r="C91" s="51">
        <v>128</v>
      </c>
      <c r="D91" s="35" t="s">
        <v>106</v>
      </c>
      <c r="E91" s="38">
        <v>2308110277</v>
      </c>
      <c r="F91" s="7"/>
      <c r="G91" s="53">
        <v>76.166666666666671</v>
      </c>
      <c r="H91" s="29">
        <v>74.584269662921301</v>
      </c>
      <c r="I91" s="29">
        <v>77.759036144578317</v>
      </c>
      <c r="J91" s="7"/>
      <c r="K91" s="54">
        <f t="shared" si="7"/>
        <v>228.50997247416629</v>
      </c>
      <c r="L91" s="18">
        <f t="shared" si="8"/>
        <v>87</v>
      </c>
      <c r="M91" s="19">
        <f t="shared" si="9"/>
        <v>0.6796875</v>
      </c>
      <c r="N91" s="22" t="s">
        <v>62</v>
      </c>
      <c r="O91" s="21"/>
    </row>
    <row r="92" spans="1:15" s="48" customFormat="1" ht="15.5" x14ac:dyDescent="0.25">
      <c r="A92" s="21">
        <v>88</v>
      </c>
      <c r="B92" s="21" t="s">
        <v>17</v>
      </c>
      <c r="C92" s="51">
        <v>128</v>
      </c>
      <c r="D92" s="27" t="s">
        <v>107</v>
      </c>
      <c r="E92" s="28">
        <v>2308110308</v>
      </c>
      <c r="F92" s="7"/>
      <c r="G92" s="29">
        <v>77.83</v>
      </c>
      <c r="H92" s="29">
        <v>73.955056179775298</v>
      </c>
      <c r="I92" s="29">
        <v>76.518518518518519</v>
      </c>
      <c r="J92" s="7"/>
      <c r="K92" s="54">
        <f t="shared" si="7"/>
        <v>228.3035746982938</v>
      </c>
      <c r="L92" s="18">
        <f t="shared" si="8"/>
        <v>88</v>
      </c>
      <c r="M92" s="19">
        <f t="shared" si="9"/>
        <v>0.6875</v>
      </c>
      <c r="N92" s="22" t="s">
        <v>62</v>
      </c>
      <c r="O92" s="21"/>
    </row>
    <row r="93" spans="1:15" s="48" customFormat="1" ht="15.5" x14ac:dyDescent="0.25">
      <c r="A93" s="21">
        <v>89</v>
      </c>
      <c r="B93" s="21" t="s">
        <v>17</v>
      </c>
      <c r="C93" s="51">
        <v>128</v>
      </c>
      <c r="D93" s="30" t="s">
        <v>108</v>
      </c>
      <c r="E93" s="33">
        <v>2308110355</v>
      </c>
      <c r="F93" s="7"/>
      <c r="G93" s="29">
        <v>77.244186046511629</v>
      </c>
      <c r="H93" s="29">
        <v>75.179775280898895</v>
      </c>
      <c r="I93" s="29">
        <v>74.858823529411765</v>
      </c>
      <c r="J93" s="7"/>
      <c r="K93" s="54">
        <f t="shared" si="7"/>
        <v>227.28278485682227</v>
      </c>
      <c r="L93" s="18">
        <f t="shared" si="8"/>
        <v>89</v>
      </c>
      <c r="M93" s="19">
        <f t="shared" si="9"/>
        <v>0.6953125</v>
      </c>
      <c r="N93" s="22" t="s">
        <v>62</v>
      </c>
      <c r="O93" s="21"/>
    </row>
    <row r="94" spans="1:15" s="48" customFormat="1" ht="15.5" x14ac:dyDescent="0.25">
      <c r="A94" s="21">
        <v>90</v>
      </c>
      <c r="B94" s="21" t="s">
        <v>17</v>
      </c>
      <c r="C94" s="51">
        <v>128</v>
      </c>
      <c r="D94" s="35" t="s">
        <v>109</v>
      </c>
      <c r="E94" s="38">
        <v>2308110290</v>
      </c>
      <c r="F94" s="7"/>
      <c r="G94" s="53">
        <v>77.297619047619051</v>
      </c>
      <c r="H94" s="29">
        <v>75.668539325842701</v>
      </c>
      <c r="I94" s="29">
        <v>74.101265822784811</v>
      </c>
      <c r="J94" s="7"/>
      <c r="K94" s="54">
        <f t="shared" si="7"/>
        <v>227.06742419624658</v>
      </c>
      <c r="L94" s="18">
        <f t="shared" si="8"/>
        <v>90</v>
      </c>
      <c r="M94" s="19">
        <f t="shared" si="9"/>
        <v>0.703125</v>
      </c>
      <c r="N94" s="22" t="s">
        <v>62</v>
      </c>
      <c r="O94" s="21"/>
    </row>
    <row r="95" spans="1:15" s="48" customFormat="1" ht="15.5" x14ac:dyDescent="0.25">
      <c r="A95" s="21">
        <v>91</v>
      </c>
      <c r="B95" s="21" t="s">
        <v>17</v>
      </c>
      <c r="C95" s="51">
        <v>128</v>
      </c>
      <c r="D95" s="30" t="s">
        <v>110</v>
      </c>
      <c r="E95" s="31">
        <v>2308110379</v>
      </c>
      <c r="F95" s="7"/>
      <c r="G95" s="29">
        <v>75.67</v>
      </c>
      <c r="H95" s="29">
        <v>72.337078651685403</v>
      </c>
      <c r="I95" s="29">
        <v>78.759493670886073</v>
      </c>
      <c r="J95" s="7"/>
      <c r="K95" s="54">
        <f t="shared" si="7"/>
        <v>226.76657232257145</v>
      </c>
      <c r="L95" s="18">
        <f t="shared" si="8"/>
        <v>91</v>
      </c>
      <c r="M95" s="19">
        <f t="shared" si="9"/>
        <v>0.7109375</v>
      </c>
      <c r="N95" s="22" t="s">
        <v>62</v>
      </c>
      <c r="O95" s="21"/>
    </row>
    <row r="96" spans="1:15" s="48" customFormat="1" ht="15.5" x14ac:dyDescent="0.25">
      <c r="A96" s="21">
        <v>92</v>
      </c>
      <c r="B96" s="21" t="s">
        <v>17</v>
      </c>
      <c r="C96" s="51">
        <v>128</v>
      </c>
      <c r="D96" s="27" t="s">
        <v>111</v>
      </c>
      <c r="E96" s="28">
        <v>2308110303</v>
      </c>
      <c r="F96" s="7"/>
      <c r="G96" s="29">
        <v>73.040000000000006</v>
      </c>
      <c r="H96" s="29">
        <v>72.655617977528109</v>
      </c>
      <c r="I96" s="29">
        <v>80.626470588235293</v>
      </c>
      <c r="J96" s="7"/>
      <c r="K96" s="54">
        <f t="shared" si="7"/>
        <v>226.32208856576341</v>
      </c>
      <c r="L96" s="18">
        <f t="shared" si="8"/>
        <v>92</v>
      </c>
      <c r="M96" s="19">
        <f t="shared" si="9"/>
        <v>0.71875</v>
      </c>
      <c r="N96" s="22" t="s">
        <v>62</v>
      </c>
      <c r="O96" s="21"/>
    </row>
    <row r="97" spans="1:15" s="48" customFormat="1" ht="15.5" x14ac:dyDescent="0.25">
      <c r="A97" s="21">
        <v>93</v>
      </c>
      <c r="B97" s="21" t="s">
        <v>17</v>
      </c>
      <c r="C97" s="51">
        <v>128</v>
      </c>
      <c r="D97" s="35" t="s">
        <v>112</v>
      </c>
      <c r="E97" s="38">
        <v>2308110283</v>
      </c>
      <c r="F97" s="7"/>
      <c r="G97" s="53">
        <v>75.416666666666671</v>
      </c>
      <c r="H97" s="29">
        <v>72.460674157303401</v>
      </c>
      <c r="I97" s="29">
        <v>77.482758620689651</v>
      </c>
      <c r="J97" s="7"/>
      <c r="K97" s="54">
        <f t="shared" si="7"/>
        <v>225.36009944465974</v>
      </c>
      <c r="L97" s="18">
        <f t="shared" si="8"/>
        <v>93</v>
      </c>
      <c r="M97" s="19">
        <f t="shared" si="9"/>
        <v>0.7265625</v>
      </c>
      <c r="N97" s="22" t="s">
        <v>62</v>
      </c>
      <c r="O97" s="21"/>
    </row>
    <row r="98" spans="1:15" s="48" customFormat="1" ht="15.5" x14ac:dyDescent="0.25">
      <c r="A98" s="21">
        <v>94</v>
      </c>
      <c r="B98" s="21" t="s">
        <v>17</v>
      </c>
      <c r="C98" s="51">
        <v>128</v>
      </c>
      <c r="D98" s="30" t="s">
        <v>113</v>
      </c>
      <c r="E98" s="31">
        <v>2308110384</v>
      </c>
      <c r="F98" s="7"/>
      <c r="G98" s="29">
        <v>78.06</v>
      </c>
      <c r="H98" s="29">
        <v>72.842696629213506</v>
      </c>
      <c r="I98" s="29">
        <v>74.264367816091948</v>
      </c>
      <c r="J98" s="7"/>
      <c r="K98" s="54">
        <f t="shared" si="7"/>
        <v>225.16706444530544</v>
      </c>
      <c r="L98" s="18">
        <f t="shared" si="8"/>
        <v>94</v>
      </c>
      <c r="M98" s="19">
        <f t="shared" si="9"/>
        <v>0.734375</v>
      </c>
      <c r="N98" s="22" t="s">
        <v>62</v>
      </c>
      <c r="O98" s="21"/>
    </row>
    <row r="99" spans="1:15" s="48" customFormat="1" ht="15.5" x14ac:dyDescent="0.25">
      <c r="A99" s="21">
        <v>95</v>
      </c>
      <c r="B99" s="21" t="s">
        <v>17</v>
      </c>
      <c r="C99" s="51">
        <v>128</v>
      </c>
      <c r="D99" s="35" t="s">
        <v>114</v>
      </c>
      <c r="E99" s="38">
        <v>2308110294</v>
      </c>
      <c r="F99" s="7"/>
      <c r="G99" s="53">
        <v>70.892857142857139</v>
      </c>
      <c r="H99" s="29">
        <v>79.842696629213506</v>
      </c>
      <c r="I99" s="29">
        <v>74.405063291139243</v>
      </c>
      <c r="J99" s="7"/>
      <c r="K99" s="54">
        <f t="shared" si="7"/>
        <v>225.1406170632099</v>
      </c>
      <c r="L99" s="18">
        <f t="shared" si="8"/>
        <v>95</v>
      </c>
      <c r="M99" s="19">
        <f t="shared" si="9"/>
        <v>0.7421875</v>
      </c>
      <c r="N99" s="22" t="s">
        <v>62</v>
      </c>
      <c r="O99" s="21"/>
    </row>
    <row r="100" spans="1:15" s="48" customFormat="1" ht="15.5" x14ac:dyDescent="0.25">
      <c r="A100" s="21">
        <v>96</v>
      </c>
      <c r="B100" s="21" t="s">
        <v>17</v>
      </c>
      <c r="C100" s="51">
        <v>128</v>
      </c>
      <c r="D100" s="30" t="s">
        <v>115</v>
      </c>
      <c r="E100" s="31">
        <v>2308110381</v>
      </c>
      <c r="F100" s="7"/>
      <c r="G100" s="29">
        <v>74.45</v>
      </c>
      <c r="H100" s="29">
        <v>72.988764044943807</v>
      </c>
      <c r="I100" s="29">
        <v>77.2</v>
      </c>
      <c r="J100" s="7"/>
      <c r="K100" s="54">
        <f t="shared" si="7"/>
        <v>224.6387640449438</v>
      </c>
      <c r="L100" s="18">
        <f t="shared" si="8"/>
        <v>96</v>
      </c>
      <c r="M100" s="19">
        <f t="shared" si="9"/>
        <v>0.75</v>
      </c>
      <c r="N100" s="22" t="s">
        <v>62</v>
      </c>
      <c r="O100" s="21"/>
    </row>
    <row r="101" spans="1:15" s="48" customFormat="1" ht="15.5" x14ac:dyDescent="0.25">
      <c r="A101" s="21">
        <v>97</v>
      </c>
      <c r="B101" s="21" t="s">
        <v>17</v>
      </c>
      <c r="C101" s="51">
        <v>128</v>
      </c>
      <c r="D101" s="30" t="s">
        <v>116</v>
      </c>
      <c r="E101" s="31">
        <v>2308110366</v>
      </c>
      <c r="F101" s="7"/>
      <c r="G101" s="29">
        <v>72.84</v>
      </c>
      <c r="H101" s="29">
        <v>67.921348314606703</v>
      </c>
      <c r="I101" s="29">
        <v>83.85443037974683</v>
      </c>
      <c r="J101" s="7"/>
      <c r="K101" s="54">
        <f t="shared" si="7"/>
        <v>224.61577869435354</v>
      </c>
      <c r="L101" s="18">
        <f t="shared" si="8"/>
        <v>97</v>
      </c>
      <c r="M101" s="19">
        <f t="shared" si="9"/>
        <v>0.7578125</v>
      </c>
      <c r="N101" s="22" t="s">
        <v>62</v>
      </c>
      <c r="O101" s="21"/>
    </row>
    <row r="102" spans="1:15" s="48" customFormat="1" ht="15.5" x14ac:dyDescent="0.25">
      <c r="A102" s="21">
        <v>98</v>
      </c>
      <c r="B102" s="21" t="s">
        <v>17</v>
      </c>
      <c r="C102" s="51">
        <v>128</v>
      </c>
      <c r="D102" s="30" t="s">
        <v>117</v>
      </c>
      <c r="E102" s="31">
        <v>2308110372</v>
      </c>
      <c r="F102" s="7"/>
      <c r="G102" s="29">
        <v>72.98</v>
      </c>
      <c r="H102" s="29">
        <v>73.955056179775298</v>
      </c>
      <c r="I102" s="29">
        <v>77.506024096385545</v>
      </c>
      <c r="J102" s="7"/>
      <c r="K102" s="54">
        <f t="shared" si="7"/>
        <v>224.44108027616085</v>
      </c>
      <c r="L102" s="18">
        <f t="shared" si="8"/>
        <v>98</v>
      </c>
      <c r="M102" s="19">
        <f t="shared" si="9"/>
        <v>0.765625</v>
      </c>
      <c r="N102" s="22" t="s">
        <v>62</v>
      </c>
      <c r="O102" s="21"/>
    </row>
    <row r="103" spans="1:15" s="48" customFormat="1" ht="15.5" x14ac:dyDescent="0.25">
      <c r="A103" s="21">
        <v>99</v>
      </c>
      <c r="B103" s="21" t="s">
        <v>17</v>
      </c>
      <c r="C103" s="51">
        <v>128</v>
      </c>
      <c r="D103" s="30" t="s">
        <v>118</v>
      </c>
      <c r="E103" s="31">
        <v>2315110284</v>
      </c>
      <c r="F103" s="7"/>
      <c r="G103" s="29">
        <v>76.739999999999995</v>
      </c>
      <c r="H103" s="29">
        <v>71.168539325842701</v>
      </c>
      <c r="I103" s="29">
        <v>76.409638554216869</v>
      </c>
      <c r="J103" s="7"/>
      <c r="K103" s="54">
        <f t="shared" si="7"/>
        <v>224.31817788005958</v>
      </c>
      <c r="L103" s="18">
        <f t="shared" si="8"/>
        <v>99</v>
      </c>
      <c r="M103" s="19">
        <f t="shared" si="9"/>
        <v>0.7734375</v>
      </c>
      <c r="N103" s="22" t="s">
        <v>62</v>
      </c>
      <c r="O103" s="21"/>
    </row>
    <row r="104" spans="1:15" s="48" customFormat="1" ht="15.5" x14ac:dyDescent="0.25">
      <c r="A104" s="21">
        <v>100</v>
      </c>
      <c r="B104" s="21" t="s">
        <v>17</v>
      </c>
      <c r="C104" s="51">
        <v>128</v>
      </c>
      <c r="D104" s="35" t="s">
        <v>119</v>
      </c>
      <c r="E104" s="38">
        <v>2308110297</v>
      </c>
      <c r="F104" s="7"/>
      <c r="G104" s="53">
        <v>77.05952380952381</v>
      </c>
      <c r="H104" s="29">
        <v>73.348314606741596</v>
      </c>
      <c r="I104" s="29">
        <v>73.759036144578317</v>
      </c>
      <c r="J104" s="7"/>
      <c r="K104" s="54">
        <f t="shared" si="7"/>
        <v>224.16687456084372</v>
      </c>
      <c r="L104" s="18">
        <f t="shared" si="8"/>
        <v>100</v>
      </c>
      <c r="M104" s="19">
        <f t="shared" si="9"/>
        <v>0.78125</v>
      </c>
      <c r="N104" s="22" t="s">
        <v>62</v>
      </c>
      <c r="O104" s="21"/>
    </row>
    <row r="105" spans="1:15" s="48" customFormat="1" ht="15.5" x14ac:dyDescent="0.25">
      <c r="A105" s="21">
        <v>101</v>
      </c>
      <c r="B105" s="21" t="s">
        <v>17</v>
      </c>
      <c r="C105" s="51">
        <v>128</v>
      </c>
      <c r="D105" s="30" t="s">
        <v>120</v>
      </c>
      <c r="E105" s="31">
        <v>2308110376</v>
      </c>
      <c r="F105" s="7"/>
      <c r="G105" s="29">
        <v>74.48</v>
      </c>
      <c r="H105" s="29">
        <v>73.011235955056193</v>
      </c>
      <c r="I105" s="29">
        <v>76.012987012987011</v>
      </c>
      <c r="J105" s="7"/>
      <c r="K105" s="54">
        <f t="shared" si="7"/>
        <v>223.50422296804322</v>
      </c>
      <c r="L105" s="18">
        <f t="shared" si="8"/>
        <v>101</v>
      </c>
      <c r="M105" s="19">
        <f t="shared" si="9"/>
        <v>0.7890625</v>
      </c>
      <c r="N105" s="22" t="s">
        <v>62</v>
      </c>
      <c r="O105" s="21"/>
    </row>
    <row r="106" spans="1:15" s="48" customFormat="1" ht="15.5" x14ac:dyDescent="0.25">
      <c r="A106" s="21">
        <v>102</v>
      </c>
      <c r="B106" s="21" t="s">
        <v>17</v>
      </c>
      <c r="C106" s="51">
        <v>128</v>
      </c>
      <c r="D106" s="35" t="s">
        <v>121</v>
      </c>
      <c r="E106" s="38">
        <v>2308110286</v>
      </c>
      <c r="F106" s="7"/>
      <c r="G106" s="53">
        <v>72.202380952380949</v>
      </c>
      <c r="H106" s="29">
        <v>71.651685393258404</v>
      </c>
      <c r="I106" s="29">
        <v>78.870588235294122</v>
      </c>
      <c r="J106" s="7"/>
      <c r="K106" s="54">
        <f t="shared" si="7"/>
        <v>222.72465458093347</v>
      </c>
      <c r="L106" s="18">
        <f t="shared" si="8"/>
        <v>102</v>
      </c>
      <c r="M106" s="19">
        <f t="shared" si="9"/>
        <v>0.796875</v>
      </c>
      <c r="N106" s="22" t="s">
        <v>62</v>
      </c>
      <c r="O106" s="21"/>
    </row>
    <row r="107" spans="1:15" s="48" customFormat="1" ht="15.5" x14ac:dyDescent="0.25">
      <c r="A107" s="21">
        <v>103</v>
      </c>
      <c r="B107" s="21" t="s">
        <v>17</v>
      </c>
      <c r="C107" s="51">
        <v>128</v>
      </c>
      <c r="D107" s="30" t="s">
        <v>122</v>
      </c>
      <c r="E107" s="31">
        <v>2308110380</v>
      </c>
      <c r="F107" s="7"/>
      <c r="G107" s="29">
        <v>71.13</v>
      </c>
      <c r="H107" s="29">
        <v>72.494382022471896</v>
      </c>
      <c r="I107" s="29">
        <v>76.291139240506325</v>
      </c>
      <c r="J107" s="7"/>
      <c r="K107" s="54">
        <f t="shared" si="7"/>
        <v>219.91552126297819</v>
      </c>
      <c r="L107" s="18">
        <f t="shared" si="8"/>
        <v>103</v>
      </c>
      <c r="M107" s="19">
        <f t="shared" si="9"/>
        <v>0.8046875</v>
      </c>
      <c r="N107" s="22" t="s">
        <v>62</v>
      </c>
      <c r="O107" s="21"/>
    </row>
    <row r="108" spans="1:15" s="48" customFormat="1" ht="15.5" x14ac:dyDescent="0.25">
      <c r="A108" s="21">
        <v>104</v>
      </c>
      <c r="B108" s="21" t="s">
        <v>17</v>
      </c>
      <c r="C108" s="51">
        <v>128</v>
      </c>
      <c r="D108" s="35" t="s">
        <v>123</v>
      </c>
      <c r="E108" s="38">
        <v>2308110299</v>
      </c>
      <c r="F108" s="7"/>
      <c r="G108" s="53">
        <v>73.13095238095238</v>
      </c>
      <c r="H108" s="29">
        <v>72.337078651685403</v>
      </c>
      <c r="I108" s="29">
        <v>73.024096385542165</v>
      </c>
      <c r="J108" s="7"/>
      <c r="K108" s="54">
        <f t="shared" si="7"/>
        <v>218.49212741817996</v>
      </c>
      <c r="L108" s="18">
        <f t="shared" si="8"/>
        <v>104</v>
      </c>
      <c r="M108" s="19">
        <f t="shared" si="9"/>
        <v>0.8125</v>
      </c>
      <c r="N108" s="22" t="s">
        <v>62</v>
      </c>
      <c r="O108" s="21"/>
    </row>
    <row r="109" spans="1:15" s="48" customFormat="1" ht="15.5" x14ac:dyDescent="0.25">
      <c r="A109" s="21">
        <v>105</v>
      </c>
      <c r="B109" s="21" t="s">
        <v>17</v>
      </c>
      <c r="C109" s="51">
        <v>128</v>
      </c>
      <c r="D109" s="30" t="s">
        <v>124</v>
      </c>
      <c r="E109" s="33">
        <v>2308110340</v>
      </c>
      <c r="F109" s="7"/>
      <c r="G109" s="29">
        <v>69.599999999999994</v>
      </c>
      <c r="H109" s="29">
        <v>74.2921348314607</v>
      </c>
      <c r="I109" s="29">
        <v>74.36363636363636</v>
      </c>
      <c r="J109" s="7"/>
      <c r="K109" s="54">
        <f t="shared" si="7"/>
        <v>218.25577119509705</v>
      </c>
      <c r="L109" s="18">
        <f t="shared" si="8"/>
        <v>105</v>
      </c>
      <c r="M109" s="19">
        <f t="shared" si="9"/>
        <v>0.8203125</v>
      </c>
      <c r="N109" s="22" t="s">
        <v>62</v>
      </c>
      <c r="O109" s="21"/>
    </row>
    <row r="110" spans="1:15" s="48" customFormat="1" ht="15.5" x14ac:dyDescent="0.25">
      <c r="A110" s="21">
        <v>106</v>
      </c>
      <c r="B110" s="21" t="s">
        <v>17</v>
      </c>
      <c r="C110" s="51">
        <v>128</v>
      </c>
      <c r="D110" s="30" t="s">
        <v>125</v>
      </c>
      <c r="E110" s="31">
        <v>2315110242</v>
      </c>
      <c r="F110" s="7"/>
      <c r="G110" s="44">
        <v>76.92</v>
      </c>
      <c r="H110" s="29">
        <v>70.530612244897995</v>
      </c>
      <c r="I110" s="29">
        <v>70.786666666666662</v>
      </c>
      <c r="J110" s="7"/>
      <c r="K110" s="54">
        <f t="shared" si="7"/>
        <v>218.23727891156466</v>
      </c>
      <c r="L110" s="18">
        <f t="shared" ref="L110:L132" si="10">RANK(K110,K:K,0)</f>
        <v>106</v>
      </c>
      <c r="M110" s="19">
        <f t="shared" ref="M110:M132" si="11">L110/C110</f>
        <v>0.828125</v>
      </c>
      <c r="N110" s="22" t="s">
        <v>62</v>
      </c>
      <c r="O110" s="21"/>
    </row>
    <row r="111" spans="1:15" s="48" customFormat="1" ht="15.5" x14ac:dyDescent="0.25">
      <c r="A111" s="21">
        <v>107</v>
      </c>
      <c r="B111" s="21" t="s">
        <v>17</v>
      </c>
      <c r="C111" s="51">
        <v>128</v>
      </c>
      <c r="D111" s="30" t="s">
        <v>126</v>
      </c>
      <c r="E111" s="33">
        <v>2308110349</v>
      </c>
      <c r="F111" s="7"/>
      <c r="G111" s="29">
        <v>75.29069767441861</v>
      </c>
      <c r="H111" s="29">
        <v>68.865168539325794</v>
      </c>
      <c r="I111" s="29">
        <v>74.060240963855421</v>
      </c>
      <c r="J111" s="7"/>
      <c r="K111" s="54">
        <f t="shared" si="7"/>
        <v>218.21610717759981</v>
      </c>
      <c r="L111" s="18">
        <f t="shared" si="10"/>
        <v>107</v>
      </c>
      <c r="M111" s="19">
        <f t="shared" si="11"/>
        <v>0.8359375</v>
      </c>
      <c r="N111" s="22" t="s">
        <v>62</v>
      </c>
      <c r="O111" s="21"/>
    </row>
    <row r="112" spans="1:15" s="48" customFormat="1" ht="15.5" x14ac:dyDescent="0.25">
      <c r="A112" s="21">
        <v>108</v>
      </c>
      <c r="B112" s="21" t="s">
        <v>17</v>
      </c>
      <c r="C112" s="51">
        <v>128</v>
      </c>
      <c r="D112" s="30" t="s">
        <v>127</v>
      </c>
      <c r="E112" s="33">
        <v>2308110350</v>
      </c>
      <c r="F112" s="7"/>
      <c r="G112" s="29">
        <v>78.116279069767444</v>
      </c>
      <c r="H112" s="29">
        <v>68.573033707865207</v>
      </c>
      <c r="I112" s="29">
        <v>69.741176470588229</v>
      </c>
      <c r="J112" s="7"/>
      <c r="K112" s="54">
        <f t="shared" si="7"/>
        <v>216.43048924822091</v>
      </c>
      <c r="L112" s="18">
        <f t="shared" si="10"/>
        <v>108</v>
      </c>
      <c r="M112" s="19">
        <f t="shared" si="11"/>
        <v>0.84375</v>
      </c>
      <c r="N112" s="22" t="s">
        <v>62</v>
      </c>
      <c r="O112" s="21"/>
    </row>
    <row r="113" spans="1:15" s="48" customFormat="1" ht="15.5" x14ac:dyDescent="0.25">
      <c r="A113" s="21">
        <v>109</v>
      </c>
      <c r="B113" s="21" t="s">
        <v>17</v>
      </c>
      <c r="C113" s="51">
        <v>128</v>
      </c>
      <c r="D113" s="30" t="s">
        <v>128</v>
      </c>
      <c r="E113" s="33">
        <v>2308110341</v>
      </c>
      <c r="F113" s="7"/>
      <c r="G113" s="29">
        <v>74.837209302325576</v>
      </c>
      <c r="H113" s="29">
        <v>69.876404494382001</v>
      </c>
      <c r="I113" s="29">
        <v>70.676923076923075</v>
      </c>
      <c r="J113" s="7"/>
      <c r="K113" s="54">
        <f t="shared" si="7"/>
        <v>215.39053687363065</v>
      </c>
      <c r="L113" s="18">
        <f t="shared" si="10"/>
        <v>109</v>
      </c>
      <c r="M113" s="19">
        <f t="shared" si="11"/>
        <v>0.8515625</v>
      </c>
      <c r="N113" s="22" t="s">
        <v>62</v>
      </c>
      <c r="O113" s="21"/>
    </row>
    <row r="114" spans="1:15" s="48" customFormat="1" ht="15.5" x14ac:dyDescent="0.25">
      <c r="A114" s="21">
        <v>110</v>
      </c>
      <c r="B114" s="21" t="s">
        <v>17</v>
      </c>
      <c r="C114" s="51">
        <v>128</v>
      </c>
      <c r="D114" s="27" t="s">
        <v>129</v>
      </c>
      <c r="E114" s="28">
        <v>2308110304</v>
      </c>
      <c r="F114" s="7"/>
      <c r="G114" s="29">
        <v>71.584999999999994</v>
      </c>
      <c r="H114" s="29">
        <v>68.524438202247197</v>
      </c>
      <c r="I114" s="29">
        <v>74.835294117647052</v>
      </c>
      <c r="J114" s="7"/>
      <c r="K114" s="54">
        <f t="shared" si="7"/>
        <v>214.94473231989423</v>
      </c>
      <c r="L114" s="18">
        <f t="shared" si="10"/>
        <v>110</v>
      </c>
      <c r="M114" s="19">
        <f t="shared" si="11"/>
        <v>0.859375</v>
      </c>
      <c r="N114" s="22" t="s">
        <v>62</v>
      </c>
      <c r="O114" s="21"/>
    </row>
    <row r="115" spans="1:15" s="48" customFormat="1" ht="15.5" x14ac:dyDescent="0.25">
      <c r="A115" s="21">
        <v>111</v>
      </c>
      <c r="B115" s="21" t="s">
        <v>17</v>
      </c>
      <c r="C115" s="51">
        <v>128</v>
      </c>
      <c r="D115" s="27" t="s">
        <v>130</v>
      </c>
      <c r="E115" s="28">
        <v>2308110328</v>
      </c>
      <c r="F115" s="7"/>
      <c r="G115" s="29">
        <v>74.95</v>
      </c>
      <c r="H115" s="29">
        <v>67.651685393258404</v>
      </c>
      <c r="I115" s="29">
        <v>71.168831168831176</v>
      </c>
      <c r="J115" s="7"/>
      <c r="K115" s="54">
        <f t="shared" si="7"/>
        <v>213.7705165620896</v>
      </c>
      <c r="L115" s="18">
        <f t="shared" si="10"/>
        <v>111</v>
      </c>
      <c r="M115" s="19">
        <f t="shared" si="11"/>
        <v>0.8671875</v>
      </c>
      <c r="N115" s="22" t="s">
        <v>62</v>
      </c>
      <c r="O115" s="21"/>
    </row>
    <row r="116" spans="1:15" s="48" customFormat="1" ht="15.5" x14ac:dyDescent="0.25">
      <c r="A116" s="21">
        <v>112</v>
      </c>
      <c r="B116" s="21" t="s">
        <v>17</v>
      </c>
      <c r="C116" s="51">
        <v>128</v>
      </c>
      <c r="D116" s="27" t="s">
        <v>131</v>
      </c>
      <c r="E116" s="28">
        <v>2215110139</v>
      </c>
      <c r="F116" s="7"/>
      <c r="G116" s="29">
        <v>70.900000000000006</v>
      </c>
      <c r="H116" s="29">
        <v>66.359550561797704</v>
      </c>
      <c r="I116" s="29">
        <v>75.111111111111114</v>
      </c>
      <c r="J116" s="7"/>
      <c r="K116" s="54">
        <f t="shared" si="7"/>
        <v>212.37066167290882</v>
      </c>
      <c r="L116" s="18">
        <f t="shared" si="10"/>
        <v>112</v>
      </c>
      <c r="M116" s="19">
        <f t="shared" si="11"/>
        <v>0.875</v>
      </c>
      <c r="N116" s="22" t="s">
        <v>62</v>
      </c>
      <c r="O116" s="21"/>
    </row>
    <row r="117" spans="1:15" s="48" customFormat="1" ht="15.5" x14ac:dyDescent="0.25">
      <c r="A117" s="21">
        <v>113</v>
      </c>
      <c r="B117" s="21" t="s">
        <v>17</v>
      </c>
      <c r="C117" s="51">
        <v>128</v>
      </c>
      <c r="D117" s="35" t="s">
        <v>132</v>
      </c>
      <c r="E117" s="38">
        <v>2308110293</v>
      </c>
      <c r="F117" s="7"/>
      <c r="G117" s="53">
        <v>67.904761904761898</v>
      </c>
      <c r="H117" s="29">
        <v>67.988764044943807</v>
      </c>
      <c r="I117" s="29">
        <v>73.721518987341767</v>
      </c>
      <c r="J117" s="7"/>
      <c r="K117" s="54">
        <f t="shared" si="7"/>
        <v>209.61504493704746</v>
      </c>
      <c r="L117" s="18">
        <f t="shared" si="10"/>
        <v>113</v>
      </c>
      <c r="M117" s="19">
        <f t="shared" si="11"/>
        <v>0.8828125</v>
      </c>
      <c r="N117" s="22" t="s">
        <v>62</v>
      </c>
      <c r="O117" s="21"/>
    </row>
    <row r="118" spans="1:15" s="48" customFormat="1" ht="15.5" x14ac:dyDescent="0.25">
      <c r="A118" s="21">
        <v>114</v>
      </c>
      <c r="B118" s="21" t="s">
        <v>17</v>
      </c>
      <c r="C118" s="51">
        <v>128</v>
      </c>
      <c r="D118" s="35" t="s">
        <v>133</v>
      </c>
      <c r="E118" s="38">
        <v>2308110292</v>
      </c>
      <c r="F118" s="7"/>
      <c r="G118" s="53">
        <v>69.928571428571431</v>
      </c>
      <c r="H118" s="29">
        <v>68.438202247191001</v>
      </c>
      <c r="I118" s="29">
        <v>71.063291139240505</v>
      </c>
      <c r="J118" s="7"/>
      <c r="K118" s="54">
        <f t="shared" si="7"/>
        <v>209.43006481500294</v>
      </c>
      <c r="L118" s="18">
        <f t="shared" si="10"/>
        <v>114</v>
      </c>
      <c r="M118" s="19">
        <f t="shared" si="11"/>
        <v>0.890625</v>
      </c>
      <c r="N118" s="22" t="s">
        <v>62</v>
      </c>
      <c r="O118" s="21"/>
    </row>
    <row r="119" spans="1:15" s="48" customFormat="1" ht="15.5" x14ac:dyDescent="0.25">
      <c r="A119" s="21">
        <v>115</v>
      </c>
      <c r="B119" s="21" t="s">
        <v>17</v>
      </c>
      <c r="C119" s="51">
        <v>128</v>
      </c>
      <c r="D119" s="30" t="s">
        <v>134</v>
      </c>
      <c r="E119" s="33">
        <v>2315110105</v>
      </c>
      <c r="F119" s="7"/>
      <c r="G119" s="41">
        <v>68.892857142857139</v>
      </c>
      <c r="H119" s="29">
        <v>64.988764044943807</v>
      </c>
      <c r="I119" s="29">
        <v>74.013333333333335</v>
      </c>
      <c r="J119" s="7"/>
      <c r="K119" s="54">
        <f t="shared" si="7"/>
        <v>207.89495452113425</v>
      </c>
      <c r="L119" s="18">
        <f t="shared" si="10"/>
        <v>115</v>
      </c>
      <c r="M119" s="19">
        <f t="shared" si="11"/>
        <v>0.8984375</v>
      </c>
      <c r="N119" s="22" t="s">
        <v>62</v>
      </c>
      <c r="O119" s="21"/>
    </row>
    <row r="120" spans="1:15" s="48" customFormat="1" ht="15.5" x14ac:dyDescent="0.25">
      <c r="A120" s="21">
        <v>116</v>
      </c>
      <c r="B120" s="21" t="s">
        <v>17</v>
      </c>
      <c r="C120" s="51">
        <v>128</v>
      </c>
      <c r="D120" s="30" t="s">
        <v>135</v>
      </c>
      <c r="E120" s="33">
        <v>2308110337</v>
      </c>
      <c r="F120" s="7"/>
      <c r="G120" s="29">
        <v>71.965116279069761</v>
      </c>
      <c r="H120" s="29">
        <v>66.494382022471896</v>
      </c>
      <c r="I120" s="29">
        <v>67.892307692307696</v>
      </c>
      <c r="J120" s="7"/>
      <c r="K120" s="54">
        <f t="shared" si="7"/>
        <v>206.35180599384935</v>
      </c>
      <c r="L120" s="18">
        <f t="shared" si="10"/>
        <v>116</v>
      </c>
      <c r="M120" s="19">
        <f t="shared" si="11"/>
        <v>0.90625</v>
      </c>
      <c r="N120" s="22" t="s">
        <v>62</v>
      </c>
      <c r="O120" s="21"/>
    </row>
    <row r="121" spans="1:15" s="48" customFormat="1" ht="15.5" x14ac:dyDescent="0.25">
      <c r="A121" s="21">
        <v>117</v>
      </c>
      <c r="B121" s="21" t="s">
        <v>17</v>
      </c>
      <c r="C121" s="51">
        <v>128</v>
      </c>
      <c r="D121" s="30" t="s">
        <v>136</v>
      </c>
      <c r="E121" s="31">
        <v>2308110363</v>
      </c>
      <c r="F121" s="7"/>
      <c r="G121" s="29">
        <v>66.48</v>
      </c>
      <c r="H121" s="29">
        <v>63.101123595505598</v>
      </c>
      <c r="I121" s="29">
        <v>74.373333333333335</v>
      </c>
      <c r="J121" s="7"/>
      <c r="K121" s="54">
        <f t="shared" si="7"/>
        <v>203.95445692883894</v>
      </c>
      <c r="L121" s="18">
        <f t="shared" si="10"/>
        <v>117</v>
      </c>
      <c r="M121" s="19">
        <f t="shared" si="11"/>
        <v>0.9140625</v>
      </c>
      <c r="N121" s="22" t="s">
        <v>62</v>
      </c>
      <c r="O121" s="21"/>
    </row>
    <row r="122" spans="1:15" s="48" customFormat="1" ht="15.5" x14ac:dyDescent="0.25">
      <c r="A122" s="21">
        <v>118</v>
      </c>
      <c r="B122" s="21" t="s">
        <v>17</v>
      </c>
      <c r="C122" s="51">
        <v>128</v>
      </c>
      <c r="D122" s="30" t="s">
        <v>137</v>
      </c>
      <c r="E122" s="33">
        <v>2308110352</v>
      </c>
      <c r="F122" s="7"/>
      <c r="G122" s="29">
        <v>66.697674418604649</v>
      </c>
      <c r="H122" s="29">
        <v>66.157303370786494</v>
      </c>
      <c r="I122" s="29">
        <v>70.691358024691354</v>
      </c>
      <c r="J122" s="7"/>
      <c r="K122" s="54">
        <f t="shared" si="7"/>
        <v>203.54633581408251</v>
      </c>
      <c r="L122" s="18">
        <f t="shared" si="10"/>
        <v>118</v>
      </c>
      <c r="M122" s="19">
        <f t="shared" si="11"/>
        <v>0.921875</v>
      </c>
      <c r="N122" s="22" t="s">
        <v>62</v>
      </c>
      <c r="O122" s="21"/>
    </row>
    <row r="123" spans="1:15" s="48" customFormat="1" ht="15.5" x14ac:dyDescent="0.25">
      <c r="A123" s="21">
        <v>119</v>
      </c>
      <c r="B123" s="21" t="s">
        <v>17</v>
      </c>
      <c r="C123" s="51">
        <v>128</v>
      </c>
      <c r="D123" s="27" t="s">
        <v>138</v>
      </c>
      <c r="E123" s="28">
        <v>2308110329</v>
      </c>
      <c r="F123" s="7"/>
      <c r="G123" s="29">
        <v>71.55</v>
      </c>
      <c r="H123" s="29">
        <v>62.752808988764002</v>
      </c>
      <c r="I123" s="29">
        <v>67.87341772151899</v>
      </c>
      <c r="J123" s="7"/>
      <c r="K123" s="54">
        <f t="shared" si="7"/>
        <v>202.176226710283</v>
      </c>
      <c r="L123" s="18">
        <f t="shared" si="10"/>
        <v>119</v>
      </c>
      <c r="M123" s="19">
        <f t="shared" si="11"/>
        <v>0.9296875</v>
      </c>
      <c r="N123" s="22" t="s">
        <v>62</v>
      </c>
      <c r="O123" s="21"/>
    </row>
    <row r="124" spans="1:15" s="48" customFormat="1" ht="15.5" x14ac:dyDescent="0.25">
      <c r="A124" s="21">
        <v>120</v>
      </c>
      <c r="B124" s="21" t="s">
        <v>17</v>
      </c>
      <c r="C124" s="51">
        <v>128</v>
      </c>
      <c r="D124" s="30" t="s">
        <v>139</v>
      </c>
      <c r="E124" s="31">
        <v>2308110360</v>
      </c>
      <c r="F124" s="7"/>
      <c r="G124" s="29">
        <v>71.116279069767444</v>
      </c>
      <c r="H124" s="29">
        <v>62.561797752808999</v>
      </c>
      <c r="I124" s="29">
        <v>67.46913580246914</v>
      </c>
      <c r="J124" s="7"/>
      <c r="K124" s="54">
        <f t="shared" si="7"/>
        <v>201.14721262504557</v>
      </c>
      <c r="L124" s="18">
        <f t="shared" si="10"/>
        <v>120</v>
      </c>
      <c r="M124" s="19">
        <f t="shared" si="11"/>
        <v>0.9375</v>
      </c>
      <c r="N124" s="22" t="s">
        <v>62</v>
      </c>
      <c r="O124" s="21"/>
    </row>
    <row r="125" spans="1:15" s="48" customFormat="1" ht="15.5" x14ac:dyDescent="0.25">
      <c r="A125" s="21">
        <v>121</v>
      </c>
      <c r="B125" s="21" t="s">
        <v>17</v>
      </c>
      <c r="C125" s="51">
        <v>128</v>
      </c>
      <c r="D125" s="27" t="s">
        <v>140</v>
      </c>
      <c r="E125" s="28">
        <v>2308110305</v>
      </c>
      <c r="F125" s="7"/>
      <c r="G125" s="29">
        <v>64.180000000000007</v>
      </c>
      <c r="H125" s="29">
        <v>63.2808988764045</v>
      </c>
      <c r="I125" s="29">
        <v>73.376470588235293</v>
      </c>
      <c r="J125" s="7"/>
      <c r="K125" s="54">
        <f t="shared" si="7"/>
        <v>200.83736946463981</v>
      </c>
      <c r="L125" s="18">
        <f t="shared" si="10"/>
        <v>121</v>
      </c>
      <c r="M125" s="19">
        <f t="shared" si="11"/>
        <v>0.9453125</v>
      </c>
      <c r="N125" s="22" t="s">
        <v>62</v>
      </c>
      <c r="O125" s="21"/>
    </row>
    <row r="126" spans="1:15" s="48" customFormat="1" ht="15.5" x14ac:dyDescent="0.25">
      <c r="A126" s="21">
        <v>122</v>
      </c>
      <c r="B126" s="21" t="s">
        <v>17</v>
      </c>
      <c r="C126" s="51">
        <v>128</v>
      </c>
      <c r="D126" s="30" t="s">
        <v>141</v>
      </c>
      <c r="E126" s="33">
        <v>2308110357</v>
      </c>
      <c r="F126" s="7"/>
      <c r="G126" s="29">
        <v>66.720930232558146</v>
      </c>
      <c r="H126" s="29">
        <v>63.640449438202197</v>
      </c>
      <c r="I126" s="29">
        <v>68.604938271604937</v>
      </c>
      <c r="J126" s="7"/>
      <c r="K126" s="54">
        <f t="shared" si="7"/>
        <v>198.96631794236529</v>
      </c>
      <c r="L126" s="18">
        <f t="shared" si="10"/>
        <v>122</v>
      </c>
      <c r="M126" s="19">
        <f t="shared" si="11"/>
        <v>0.953125</v>
      </c>
      <c r="N126" s="22" t="s">
        <v>62</v>
      </c>
      <c r="O126" s="21"/>
    </row>
    <row r="127" spans="1:15" s="48" customFormat="1" ht="15.5" x14ac:dyDescent="0.25">
      <c r="A127" s="21">
        <v>123</v>
      </c>
      <c r="B127" s="21" t="s">
        <v>17</v>
      </c>
      <c r="C127" s="51">
        <v>128</v>
      </c>
      <c r="D127" s="27" t="s">
        <v>142</v>
      </c>
      <c r="E127" s="28">
        <v>2308110327</v>
      </c>
      <c r="F127" s="7"/>
      <c r="G127" s="29">
        <v>65.599999999999994</v>
      </c>
      <c r="H127" s="29">
        <v>64.191011235955102</v>
      </c>
      <c r="I127" s="29">
        <v>63.16</v>
      </c>
      <c r="J127" s="7"/>
      <c r="K127" s="54">
        <f t="shared" si="7"/>
        <v>192.95101123595509</v>
      </c>
      <c r="L127" s="18">
        <f t="shared" si="10"/>
        <v>123</v>
      </c>
      <c r="M127" s="19">
        <f t="shared" si="11"/>
        <v>0.9609375</v>
      </c>
      <c r="N127" s="22" t="s">
        <v>62</v>
      </c>
      <c r="O127" s="21"/>
    </row>
    <row r="128" spans="1:15" s="48" customFormat="1" ht="15.5" x14ac:dyDescent="0.25">
      <c r="A128" s="21">
        <v>124</v>
      </c>
      <c r="B128" s="21" t="s">
        <v>17</v>
      </c>
      <c r="C128" s="51">
        <v>128</v>
      </c>
      <c r="D128" s="30" t="s">
        <v>143</v>
      </c>
      <c r="E128" s="31">
        <v>2308110388</v>
      </c>
      <c r="F128" s="7"/>
      <c r="G128" s="29">
        <v>69.34</v>
      </c>
      <c r="H128" s="29">
        <v>55.674157303370798</v>
      </c>
      <c r="I128" s="29">
        <v>67.691358024691354</v>
      </c>
      <c r="J128" s="7"/>
      <c r="K128" s="54">
        <f t="shared" si="7"/>
        <v>192.70551532806218</v>
      </c>
      <c r="L128" s="18">
        <f t="shared" si="10"/>
        <v>124</v>
      </c>
      <c r="M128" s="19">
        <f t="shared" si="11"/>
        <v>0.96875</v>
      </c>
      <c r="N128" s="22" t="s">
        <v>62</v>
      </c>
      <c r="O128" s="21"/>
    </row>
    <row r="129" spans="1:15" s="48" customFormat="1" ht="15.5" x14ac:dyDescent="0.25">
      <c r="A129" s="21">
        <v>125</v>
      </c>
      <c r="B129" s="21" t="s">
        <v>17</v>
      </c>
      <c r="C129" s="51">
        <v>128</v>
      </c>
      <c r="D129" s="30" t="s">
        <v>144</v>
      </c>
      <c r="E129" s="33">
        <v>2208110408</v>
      </c>
      <c r="F129" s="7"/>
      <c r="G129" s="44">
        <v>0</v>
      </c>
      <c r="H129" s="29">
        <v>86.108695652173907</v>
      </c>
      <c r="I129" s="29">
        <v>85.130246913580251</v>
      </c>
      <c r="J129" s="7"/>
      <c r="K129" s="54">
        <f t="shared" si="7"/>
        <v>171.23894256575414</v>
      </c>
      <c r="L129" s="18">
        <f t="shared" si="10"/>
        <v>125</v>
      </c>
      <c r="M129" s="19">
        <f t="shared" si="11"/>
        <v>0.9765625</v>
      </c>
      <c r="N129" s="22" t="s">
        <v>62</v>
      </c>
      <c r="O129" s="21"/>
    </row>
    <row r="130" spans="1:15" s="48" customFormat="1" ht="15.5" x14ac:dyDescent="0.25">
      <c r="A130" s="21">
        <v>126</v>
      </c>
      <c r="B130" s="21" t="s">
        <v>17</v>
      </c>
      <c r="C130" s="51">
        <v>128</v>
      </c>
      <c r="D130" s="30" t="s">
        <v>145</v>
      </c>
      <c r="E130" s="31">
        <v>2108110273</v>
      </c>
      <c r="F130" s="7"/>
      <c r="G130" s="7">
        <v>0</v>
      </c>
      <c r="H130" s="29">
        <v>78.831460674157299</v>
      </c>
      <c r="I130" s="29">
        <v>77.379746835443044</v>
      </c>
      <c r="J130" s="7"/>
      <c r="K130" s="54">
        <f t="shared" si="7"/>
        <v>156.21120750960034</v>
      </c>
      <c r="L130" s="18">
        <f t="shared" si="10"/>
        <v>126</v>
      </c>
      <c r="M130" s="19">
        <f t="shared" si="11"/>
        <v>0.984375</v>
      </c>
      <c r="N130" s="22" t="s">
        <v>62</v>
      </c>
      <c r="O130" s="21"/>
    </row>
    <row r="131" spans="1:15" s="48" customFormat="1" ht="15.5" x14ac:dyDescent="0.25">
      <c r="A131" s="21">
        <v>127</v>
      </c>
      <c r="B131" s="21" t="s">
        <v>17</v>
      </c>
      <c r="C131" s="51">
        <v>128</v>
      </c>
      <c r="D131" s="30" t="s">
        <v>146</v>
      </c>
      <c r="E131" s="31">
        <v>1908110287</v>
      </c>
      <c r="F131" s="7"/>
      <c r="G131" s="44">
        <v>0</v>
      </c>
      <c r="H131" s="44">
        <v>73.55</v>
      </c>
      <c r="I131" s="29">
        <v>76.828282828282823</v>
      </c>
      <c r="J131" s="7"/>
      <c r="K131" s="54">
        <f t="shared" si="7"/>
        <v>150.37828282828281</v>
      </c>
      <c r="L131" s="18">
        <f t="shared" si="10"/>
        <v>127</v>
      </c>
      <c r="M131" s="19">
        <f t="shared" si="11"/>
        <v>0.9921875</v>
      </c>
      <c r="N131" s="22" t="s">
        <v>62</v>
      </c>
      <c r="O131" s="21"/>
    </row>
    <row r="132" spans="1:15" s="48" customFormat="1" ht="15.5" x14ac:dyDescent="0.25">
      <c r="A132" s="21">
        <v>128</v>
      </c>
      <c r="B132" s="21" t="s">
        <v>17</v>
      </c>
      <c r="C132" s="51">
        <v>128</v>
      </c>
      <c r="D132" s="30" t="s">
        <v>147</v>
      </c>
      <c r="E132" s="31">
        <v>2008110224</v>
      </c>
      <c r="F132" s="7"/>
      <c r="G132" s="44">
        <v>0</v>
      </c>
      <c r="H132" s="44">
        <v>56.16</v>
      </c>
      <c r="I132" s="29">
        <v>62.647058823529413</v>
      </c>
      <c r="J132" s="7"/>
      <c r="K132" s="54">
        <f t="shared" si="7"/>
        <v>118.80705882352942</v>
      </c>
      <c r="L132" s="18">
        <f t="shared" si="10"/>
        <v>128</v>
      </c>
      <c r="M132" s="19">
        <f t="shared" si="11"/>
        <v>1</v>
      </c>
      <c r="N132" s="22" t="s">
        <v>62</v>
      </c>
      <c r="O132" s="21"/>
    </row>
    <row r="133" spans="1:15" s="48" customFormat="1" ht="14" x14ac:dyDescent="0.25">
      <c r="A133" s="21"/>
      <c r="B133" s="21"/>
      <c r="C133" s="21"/>
      <c r="D133" s="7"/>
      <c r="E133" s="7"/>
      <c r="F133" s="7"/>
      <c r="G133" s="7"/>
      <c r="H133" s="7"/>
      <c r="I133" s="7"/>
      <c r="J133" s="7"/>
      <c r="K133" s="18"/>
      <c r="L133" s="18"/>
      <c r="M133" s="19"/>
      <c r="N133" s="22"/>
      <c r="O133" s="21"/>
    </row>
    <row r="134" spans="1:15" s="49" customFormat="1" ht="39" customHeight="1" x14ac:dyDescent="0.25">
      <c r="A134" s="73" t="s">
        <v>148</v>
      </c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61"/>
      <c r="M134" s="62"/>
      <c r="N134" s="62"/>
      <c r="O134" s="63"/>
    </row>
    <row r="135" spans="1:15" s="49" customFormat="1" ht="22" customHeight="1" x14ac:dyDescent="0.25">
      <c r="A135" s="56"/>
      <c r="B135" s="57" t="s">
        <v>149</v>
      </c>
      <c r="C135" s="58" t="s">
        <v>150</v>
      </c>
      <c r="D135" s="58"/>
      <c r="E135" s="59"/>
      <c r="F135" s="59"/>
      <c r="G135" s="59"/>
      <c r="H135" s="59"/>
      <c r="I135" s="59"/>
      <c r="J135" s="56"/>
      <c r="K135" s="56"/>
      <c r="L135" s="56"/>
      <c r="M135" s="64"/>
      <c r="N135" s="64"/>
      <c r="O135" s="63"/>
    </row>
    <row r="136" spans="1:15" s="50" customFormat="1" ht="17.149999999999999" customHeight="1" x14ac:dyDescent="0.25">
      <c r="C136" s="60" t="s">
        <v>151</v>
      </c>
      <c r="D136" s="58"/>
      <c r="E136" s="60"/>
      <c r="F136" s="60"/>
      <c r="G136" s="60"/>
      <c r="H136" s="60"/>
      <c r="I136" s="60"/>
      <c r="J136" s="60"/>
      <c r="K136" s="60"/>
      <c r="L136" s="60"/>
      <c r="M136" s="65"/>
      <c r="N136" s="66"/>
    </row>
    <row r="137" spans="1:15" s="50" customFormat="1" ht="17.149999999999999" customHeight="1" x14ac:dyDescent="0.25">
      <c r="A137" s="57"/>
      <c r="B137" s="57"/>
      <c r="C137" s="60" t="s">
        <v>152</v>
      </c>
      <c r="D137" s="58"/>
      <c r="E137" s="60"/>
      <c r="F137" s="60"/>
      <c r="G137" s="60"/>
      <c r="H137" s="60"/>
      <c r="I137" s="60"/>
      <c r="J137" s="60"/>
      <c r="K137" s="60"/>
      <c r="L137" s="60"/>
      <c r="M137" s="67"/>
      <c r="N137" s="66"/>
    </row>
    <row r="138" spans="1:15" s="50" customFormat="1" ht="17.149999999999999" customHeight="1" x14ac:dyDescent="0.25">
      <c r="A138" s="58"/>
      <c r="B138" s="58"/>
      <c r="C138" s="74" t="s">
        <v>153</v>
      </c>
      <c r="D138" s="74"/>
      <c r="E138" s="74"/>
      <c r="F138" s="74"/>
      <c r="G138" s="74"/>
      <c r="H138" s="74"/>
      <c r="I138" s="74"/>
      <c r="J138" s="74"/>
      <c r="K138" s="74"/>
      <c r="L138" s="74"/>
      <c r="M138" s="68"/>
      <c r="N138" s="66"/>
    </row>
    <row r="139" spans="1:15" s="50" customFormat="1" ht="17.149999999999999" customHeight="1" x14ac:dyDescent="0.25">
      <c r="A139" s="58"/>
      <c r="B139" s="58"/>
      <c r="C139" s="50" t="s">
        <v>154</v>
      </c>
      <c r="D139" s="58"/>
      <c r="E139" s="58"/>
      <c r="F139" s="58"/>
      <c r="G139" s="58"/>
      <c r="H139" s="58"/>
      <c r="I139" s="58"/>
      <c r="J139" s="58"/>
      <c r="K139" s="58"/>
      <c r="L139" s="58"/>
      <c r="M139" s="67"/>
      <c r="N139" s="66"/>
    </row>
    <row r="140" spans="1:15" s="49" customFormat="1" x14ac:dyDescent="0.25">
      <c r="M140" s="69"/>
      <c r="N140" s="70"/>
    </row>
    <row r="141" spans="1:15" s="49" customFormat="1" x14ac:dyDescent="0.25">
      <c r="M141" s="69"/>
      <c r="N141" s="70"/>
    </row>
    <row r="142" spans="1:15" s="49" customFormat="1" x14ac:dyDescent="0.25">
      <c r="M142" s="69"/>
      <c r="N142" s="70"/>
    </row>
    <row r="143" spans="1:15" s="49" customFormat="1" x14ac:dyDescent="0.25">
      <c r="M143" s="69"/>
      <c r="N143" s="70"/>
    </row>
    <row r="144" spans="1:15" s="49" customFormat="1" x14ac:dyDescent="0.25">
      <c r="M144" s="69"/>
      <c r="N144" s="70"/>
    </row>
    <row r="145" spans="13:14" s="49" customFormat="1" x14ac:dyDescent="0.25">
      <c r="M145" s="69"/>
      <c r="N145" s="70"/>
    </row>
  </sheetData>
  <sheetCalcPr fullCalcOnLoad="1"/>
  <mergeCells count="3">
    <mergeCell ref="A2:N2"/>
    <mergeCell ref="A134:K134"/>
    <mergeCell ref="C138:L138"/>
  </mergeCells>
  <phoneticPr fontId="20" type="noConversion"/>
  <printOptions horizontalCentered="1"/>
  <pageMargins left="0.16" right="0.16" top="0.71" bottom="0.71" header="0.51" footer="0.51"/>
  <pageSetup paperSize="9" orientation="landscape" r:id="rId1"/>
  <headerFooter scaleWithDoc="0" alignWithMargins="0">
    <oddFooter>&amp;C
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7609E-6CCE-4E09-8F7A-9ADD736CD41F}">
  <dimension ref="A1:O139"/>
  <sheetViews>
    <sheetView tabSelected="1" zoomScale="120" workbookViewId="0">
      <selection activeCell="A2" sqref="A2:N2"/>
    </sheetView>
  </sheetViews>
  <sheetFormatPr defaultColWidth="9" defaultRowHeight="15" x14ac:dyDescent="0.25"/>
  <cols>
    <col min="5" max="5" width="11.75" customWidth="1"/>
  </cols>
  <sheetData>
    <row r="1" spans="1:15" x14ac:dyDescent="0.25">
      <c r="B1" s="2" t="s">
        <v>0</v>
      </c>
      <c r="M1" s="13"/>
      <c r="N1" s="1"/>
    </row>
    <row r="2" spans="1:15" ht="21" x14ac:dyDescent="0.4">
      <c r="A2" s="75" t="s">
        <v>433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2"/>
    </row>
    <row r="3" spans="1:15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4"/>
      <c r="O3" s="15"/>
    </row>
    <row r="4" spans="1:15" ht="72" x14ac:dyDescent="0.25">
      <c r="A4" s="5" t="s">
        <v>2</v>
      </c>
      <c r="B4" s="5" t="s">
        <v>3</v>
      </c>
      <c r="C4" s="6" t="s">
        <v>4</v>
      </c>
      <c r="D4" s="7" t="s">
        <v>5</v>
      </c>
      <c r="E4" s="7" t="s">
        <v>6</v>
      </c>
      <c r="F4" s="8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5" t="s">
        <v>12</v>
      </c>
      <c r="L4" s="6" t="s">
        <v>13</v>
      </c>
      <c r="M4" s="8" t="s">
        <v>14</v>
      </c>
      <c r="N4" s="16" t="s">
        <v>15</v>
      </c>
      <c r="O4" s="5" t="s">
        <v>16</v>
      </c>
    </row>
    <row r="5" spans="1:15" ht="15.5" x14ac:dyDescent="0.25">
      <c r="A5" s="21">
        <v>1</v>
      </c>
      <c r="B5" s="21" t="s">
        <v>155</v>
      </c>
      <c r="C5" s="26">
        <v>135</v>
      </c>
      <c r="D5" s="27" t="s">
        <v>156</v>
      </c>
      <c r="E5" s="28">
        <v>2308110074</v>
      </c>
      <c r="F5" s="7"/>
      <c r="G5" s="29">
        <v>91.33</v>
      </c>
      <c r="H5" s="29">
        <v>100</v>
      </c>
      <c r="I5" s="29">
        <v>100</v>
      </c>
      <c r="J5" s="7"/>
      <c r="K5" s="43">
        <f t="shared" ref="K5:K68" si="0">G5+H5+I5+J5</f>
        <v>291.33</v>
      </c>
      <c r="L5" s="18">
        <f t="shared" ref="L5:L68" si="1">RANK(K5,K:K,0)</f>
        <v>1</v>
      </c>
      <c r="M5" s="19">
        <f t="shared" ref="M5:M68" si="2">L5/C5</f>
        <v>7.4074074074074077E-3</v>
      </c>
      <c r="N5" s="20" t="s">
        <v>19</v>
      </c>
      <c r="O5" s="21"/>
    </row>
    <row r="6" spans="1:15" ht="15.5" x14ac:dyDescent="0.25">
      <c r="A6" s="21">
        <v>2</v>
      </c>
      <c r="B6" s="21" t="s">
        <v>155</v>
      </c>
      <c r="C6" s="26">
        <v>135</v>
      </c>
      <c r="D6" s="30" t="s">
        <v>157</v>
      </c>
      <c r="E6" s="31">
        <v>2308110038</v>
      </c>
      <c r="F6" s="7"/>
      <c r="G6" s="32">
        <v>90.18</v>
      </c>
      <c r="H6" s="29">
        <v>92.66</v>
      </c>
      <c r="I6" s="29">
        <v>100</v>
      </c>
      <c r="J6" s="7"/>
      <c r="K6" s="43">
        <f t="shared" si="0"/>
        <v>282.84000000000003</v>
      </c>
      <c r="L6" s="18">
        <f t="shared" si="1"/>
        <v>2</v>
      </c>
      <c r="M6" s="19">
        <f t="shared" si="2"/>
        <v>1.4814814814814815E-2</v>
      </c>
      <c r="N6" s="20" t="s">
        <v>19</v>
      </c>
      <c r="O6" s="21"/>
    </row>
    <row r="7" spans="1:15" ht="15.5" x14ac:dyDescent="0.25">
      <c r="A7" s="21">
        <v>3</v>
      </c>
      <c r="B7" s="21" t="s">
        <v>155</v>
      </c>
      <c r="C7" s="26">
        <v>135</v>
      </c>
      <c r="D7" s="30" t="s">
        <v>158</v>
      </c>
      <c r="E7" s="33">
        <v>2308110001</v>
      </c>
      <c r="F7" s="7"/>
      <c r="G7" s="32">
        <v>90.43</v>
      </c>
      <c r="H7" s="29">
        <v>92.43</v>
      </c>
      <c r="I7" s="29">
        <v>95.91</v>
      </c>
      <c r="J7" s="7"/>
      <c r="K7" s="43">
        <f t="shared" si="0"/>
        <v>278.77</v>
      </c>
      <c r="L7" s="18">
        <f t="shared" si="1"/>
        <v>3</v>
      </c>
      <c r="M7" s="19">
        <f t="shared" si="2"/>
        <v>2.2222222222222223E-2</v>
      </c>
      <c r="N7" s="20" t="s">
        <v>19</v>
      </c>
      <c r="O7" s="20"/>
    </row>
    <row r="8" spans="1:15" ht="15.5" x14ac:dyDescent="0.25">
      <c r="A8" s="21">
        <v>4</v>
      </c>
      <c r="B8" s="21" t="s">
        <v>155</v>
      </c>
      <c r="C8" s="26">
        <v>135</v>
      </c>
      <c r="D8" s="27" t="s">
        <v>159</v>
      </c>
      <c r="E8" s="28">
        <v>2308110036</v>
      </c>
      <c r="F8" s="7"/>
      <c r="G8" s="32">
        <v>90.33</v>
      </c>
      <c r="H8" s="29">
        <v>93.25</v>
      </c>
      <c r="I8" s="29">
        <v>94.86</v>
      </c>
      <c r="J8" s="7"/>
      <c r="K8" s="43">
        <f t="shared" si="0"/>
        <v>278.44</v>
      </c>
      <c r="L8" s="18">
        <f t="shared" si="1"/>
        <v>4</v>
      </c>
      <c r="M8" s="19">
        <f t="shared" si="2"/>
        <v>2.9629629629629631E-2</v>
      </c>
      <c r="N8" s="20" t="s">
        <v>19</v>
      </c>
      <c r="O8" s="21"/>
    </row>
    <row r="9" spans="1:15" ht="15.5" x14ac:dyDescent="0.25">
      <c r="A9" s="21">
        <v>5</v>
      </c>
      <c r="B9" s="21" t="s">
        <v>155</v>
      </c>
      <c r="C9" s="26">
        <v>135</v>
      </c>
      <c r="D9" s="30" t="s">
        <v>160</v>
      </c>
      <c r="E9" s="31">
        <v>2308110004</v>
      </c>
      <c r="F9" s="7"/>
      <c r="G9" s="32">
        <v>87.78</v>
      </c>
      <c r="H9" s="29">
        <v>95.33</v>
      </c>
      <c r="I9" s="29">
        <v>91.89</v>
      </c>
      <c r="J9" s="7"/>
      <c r="K9" s="43">
        <f t="shared" si="0"/>
        <v>275</v>
      </c>
      <c r="L9" s="18">
        <f t="shared" si="1"/>
        <v>5</v>
      </c>
      <c r="M9" s="19">
        <f t="shared" si="2"/>
        <v>3.7037037037037035E-2</v>
      </c>
      <c r="N9" s="20" t="s">
        <v>19</v>
      </c>
      <c r="O9" s="21"/>
    </row>
    <row r="10" spans="1:15" ht="15.5" x14ac:dyDescent="0.25">
      <c r="A10" s="21">
        <v>6</v>
      </c>
      <c r="B10" s="21" t="s">
        <v>155</v>
      </c>
      <c r="C10" s="26">
        <v>135</v>
      </c>
      <c r="D10" s="30" t="s">
        <v>161</v>
      </c>
      <c r="E10" s="31">
        <v>2308110006</v>
      </c>
      <c r="F10" s="7"/>
      <c r="G10" s="32">
        <v>88.18</v>
      </c>
      <c r="H10" s="29">
        <v>91.46</v>
      </c>
      <c r="I10" s="29">
        <v>92.89</v>
      </c>
      <c r="J10" s="7"/>
      <c r="K10" s="43">
        <f t="shared" si="0"/>
        <v>272.52999999999997</v>
      </c>
      <c r="L10" s="18">
        <f t="shared" si="1"/>
        <v>6</v>
      </c>
      <c r="M10" s="19">
        <f t="shared" si="2"/>
        <v>4.4444444444444446E-2</v>
      </c>
      <c r="N10" s="20" t="s">
        <v>19</v>
      </c>
      <c r="O10" s="21"/>
    </row>
    <row r="11" spans="1:15" ht="15.5" x14ac:dyDescent="0.25">
      <c r="A11" s="21">
        <v>7</v>
      </c>
      <c r="B11" s="21" t="s">
        <v>155</v>
      </c>
      <c r="C11" s="26">
        <v>135</v>
      </c>
      <c r="D11" s="30" t="s">
        <v>162</v>
      </c>
      <c r="E11" s="33">
        <v>2308110073</v>
      </c>
      <c r="F11" s="7"/>
      <c r="G11" s="32">
        <v>88.58</v>
      </c>
      <c r="H11" s="29">
        <v>90.48</v>
      </c>
      <c r="I11" s="29">
        <v>91.23</v>
      </c>
      <c r="J11" s="7"/>
      <c r="K11" s="43">
        <f t="shared" si="0"/>
        <v>270.29000000000002</v>
      </c>
      <c r="L11" s="18">
        <f t="shared" si="1"/>
        <v>7</v>
      </c>
      <c r="M11" s="19">
        <f t="shared" si="2"/>
        <v>5.185185185185185E-2</v>
      </c>
      <c r="N11" s="20" t="s">
        <v>19</v>
      </c>
      <c r="O11" s="21"/>
    </row>
    <row r="12" spans="1:15" ht="15.5" x14ac:dyDescent="0.25">
      <c r="A12" s="21">
        <v>8</v>
      </c>
      <c r="B12" s="21" t="s">
        <v>155</v>
      </c>
      <c r="C12" s="26">
        <v>135</v>
      </c>
      <c r="D12" s="30" t="s">
        <v>163</v>
      </c>
      <c r="E12" s="31">
        <v>2308110052</v>
      </c>
      <c r="F12" s="7"/>
      <c r="G12" s="32">
        <v>87</v>
      </c>
      <c r="H12" s="29">
        <v>89.56</v>
      </c>
      <c r="I12" s="29">
        <v>92.77</v>
      </c>
      <c r="J12" s="7"/>
      <c r="K12" s="43">
        <f t="shared" si="0"/>
        <v>269.33</v>
      </c>
      <c r="L12" s="18">
        <f t="shared" si="1"/>
        <v>8</v>
      </c>
      <c r="M12" s="19">
        <f t="shared" si="2"/>
        <v>5.9259259259259262E-2</v>
      </c>
      <c r="N12" s="20" t="s">
        <v>19</v>
      </c>
      <c r="O12" s="21"/>
    </row>
    <row r="13" spans="1:15" ht="15.5" x14ac:dyDescent="0.25">
      <c r="A13" s="21">
        <v>9</v>
      </c>
      <c r="B13" s="21" t="s">
        <v>155</v>
      </c>
      <c r="C13" s="26">
        <v>135</v>
      </c>
      <c r="D13" s="30" t="s">
        <v>164</v>
      </c>
      <c r="E13" s="33">
        <v>2308110035</v>
      </c>
      <c r="F13" s="7"/>
      <c r="G13" s="32">
        <v>88.81</v>
      </c>
      <c r="H13" s="29">
        <v>87.88</v>
      </c>
      <c r="I13" s="29">
        <v>90.39</v>
      </c>
      <c r="J13" s="7"/>
      <c r="K13" s="43">
        <f t="shared" si="0"/>
        <v>267.08</v>
      </c>
      <c r="L13" s="18">
        <f t="shared" si="1"/>
        <v>9</v>
      </c>
      <c r="M13" s="19">
        <f t="shared" si="2"/>
        <v>6.6666666666666666E-2</v>
      </c>
      <c r="N13" s="20" t="s">
        <v>19</v>
      </c>
      <c r="O13" s="21"/>
    </row>
    <row r="14" spans="1:15" ht="15.5" x14ac:dyDescent="0.25">
      <c r="A14" s="21">
        <v>10</v>
      </c>
      <c r="B14" s="21" t="s">
        <v>155</v>
      </c>
      <c r="C14" s="26">
        <v>135</v>
      </c>
      <c r="D14" s="30" t="s">
        <v>165</v>
      </c>
      <c r="E14" s="33">
        <v>2308110027</v>
      </c>
      <c r="F14" s="7"/>
      <c r="G14" s="32">
        <v>87.43</v>
      </c>
      <c r="H14" s="29">
        <v>86.93</v>
      </c>
      <c r="I14" s="29">
        <v>92.68</v>
      </c>
      <c r="J14" s="7"/>
      <c r="K14" s="43">
        <f t="shared" si="0"/>
        <v>267.04000000000002</v>
      </c>
      <c r="L14" s="18">
        <f t="shared" si="1"/>
        <v>10</v>
      </c>
      <c r="M14" s="19">
        <f t="shared" si="2"/>
        <v>7.407407407407407E-2</v>
      </c>
      <c r="N14" s="20" t="s">
        <v>19</v>
      </c>
      <c r="O14" s="21"/>
    </row>
    <row r="15" spans="1:15" ht="15.5" x14ac:dyDescent="0.25">
      <c r="A15" s="21">
        <v>11</v>
      </c>
      <c r="B15" s="21" t="s">
        <v>155</v>
      </c>
      <c r="C15" s="26">
        <v>135</v>
      </c>
      <c r="D15" s="27" t="s">
        <v>166</v>
      </c>
      <c r="E15" s="28">
        <v>2208110035</v>
      </c>
      <c r="F15" s="7"/>
      <c r="G15" s="34">
        <v>85.75</v>
      </c>
      <c r="H15" s="29">
        <v>89.62</v>
      </c>
      <c r="I15" s="29">
        <v>89.14</v>
      </c>
      <c r="J15" s="7"/>
      <c r="K15" s="43">
        <f t="shared" si="0"/>
        <v>264.51</v>
      </c>
      <c r="L15" s="18">
        <f t="shared" si="1"/>
        <v>11</v>
      </c>
      <c r="M15" s="19">
        <f t="shared" si="2"/>
        <v>8.1481481481481488E-2</v>
      </c>
      <c r="N15" s="20" t="s">
        <v>19</v>
      </c>
      <c r="O15" s="21"/>
    </row>
    <row r="16" spans="1:15" ht="15.5" x14ac:dyDescent="0.25">
      <c r="A16" s="21">
        <v>12</v>
      </c>
      <c r="B16" s="21" t="s">
        <v>155</v>
      </c>
      <c r="C16" s="26">
        <v>135</v>
      </c>
      <c r="D16" s="35" t="s">
        <v>167</v>
      </c>
      <c r="E16" s="36">
        <v>2308110002</v>
      </c>
      <c r="F16" s="7"/>
      <c r="G16" s="37">
        <v>85.05</v>
      </c>
      <c r="H16" s="29">
        <v>87.85</v>
      </c>
      <c r="I16" s="29">
        <v>90.6</v>
      </c>
      <c r="J16" s="7"/>
      <c r="K16" s="43">
        <f t="shared" si="0"/>
        <v>263.5</v>
      </c>
      <c r="L16" s="18">
        <f t="shared" si="1"/>
        <v>12</v>
      </c>
      <c r="M16" s="19">
        <f t="shared" si="2"/>
        <v>8.8888888888888892E-2</v>
      </c>
      <c r="N16" s="20" t="s">
        <v>19</v>
      </c>
      <c r="O16" s="21"/>
    </row>
    <row r="17" spans="1:15" ht="15.5" x14ac:dyDescent="0.25">
      <c r="A17" s="21">
        <v>13</v>
      </c>
      <c r="B17" s="21" t="s">
        <v>155</v>
      </c>
      <c r="C17" s="26">
        <v>135</v>
      </c>
      <c r="D17" s="30" t="s">
        <v>168</v>
      </c>
      <c r="E17" s="33">
        <v>2308110103</v>
      </c>
      <c r="F17" s="7"/>
      <c r="G17" s="32">
        <v>85.05</v>
      </c>
      <c r="H17" s="29">
        <v>86.91</v>
      </c>
      <c r="I17" s="29">
        <v>90.91</v>
      </c>
      <c r="J17" s="7"/>
      <c r="K17" s="43">
        <f t="shared" si="0"/>
        <v>262.87</v>
      </c>
      <c r="L17" s="18">
        <f t="shared" si="1"/>
        <v>13</v>
      </c>
      <c r="M17" s="19">
        <f t="shared" si="2"/>
        <v>9.6296296296296297E-2</v>
      </c>
      <c r="N17" s="20" t="s">
        <v>19</v>
      </c>
      <c r="O17" s="21"/>
    </row>
    <row r="18" spans="1:15" ht="15.5" x14ac:dyDescent="0.25">
      <c r="A18" s="21">
        <v>14</v>
      </c>
      <c r="B18" s="21" t="s">
        <v>155</v>
      </c>
      <c r="C18" s="26">
        <v>135</v>
      </c>
      <c r="D18" s="30" t="s">
        <v>169</v>
      </c>
      <c r="E18" s="31">
        <v>2308110086</v>
      </c>
      <c r="F18" s="7"/>
      <c r="G18" s="32">
        <v>81.7</v>
      </c>
      <c r="H18" s="29">
        <v>88.9</v>
      </c>
      <c r="I18" s="29">
        <v>91.75</v>
      </c>
      <c r="J18" s="7"/>
      <c r="K18" s="43">
        <f t="shared" si="0"/>
        <v>262.35000000000002</v>
      </c>
      <c r="L18" s="18">
        <f t="shared" si="1"/>
        <v>14</v>
      </c>
      <c r="M18" s="19">
        <f t="shared" si="2"/>
        <v>0.1037037037037037</v>
      </c>
      <c r="N18" s="20" t="s">
        <v>19</v>
      </c>
      <c r="O18" s="21"/>
    </row>
    <row r="19" spans="1:15" ht="15.5" x14ac:dyDescent="0.25">
      <c r="A19" s="21">
        <v>15</v>
      </c>
      <c r="B19" s="21" t="s">
        <v>155</v>
      </c>
      <c r="C19" s="26">
        <v>135</v>
      </c>
      <c r="D19" s="35" t="s">
        <v>170</v>
      </c>
      <c r="E19" s="38">
        <v>2308110037</v>
      </c>
      <c r="F19" s="7"/>
      <c r="G19" s="39">
        <v>83.08</v>
      </c>
      <c r="H19" s="29">
        <v>88.63</v>
      </c>
      <c r="I19" s="29">
        <v>90.11</v>
      </c>
      <c r="J19" s="7"/>
      <c r="K19" s="43">
        <f t="shared" si="0"/>
        <v>261.82</v>
      </c>
      <c r="L19" s="18">
        <f t="shared" si="1"/>
        <v>15</v>
      </c>
      <c r="M19" s="19">
        <f t="shared" si="2"/>
        <v>0.1111111111111111</v>
      </c>
      <c r="N19" s="20" t="s">
        <v>19</v>
      </c>
      <c r="O19" s="21"/>
    </row>
    <row r="20" spans="1:15" ht="15.5" x14ac:dyDescent="0.25">
      <c r="A20" s="21">
        <v>16</v>
      </c>
      <c r="B20" s="21" t="s">
        <v>155</v>
      </c>
      <c r="C20" s="26">
        <v>135</v>
      </c>
      <c r="D20" s="30" t="s">
        <v>171</v>
      </c>
      <c r="E20" s="33">
        <v>2308110040</v>
      </c>
      <c r="F20" s="7"/>
      <c r="G20" s="32">
        <v>84.05</v>
      </c>
      <c r="H20" s="29">
        <v>89.4</v>
      </c>
      <c r="I20" s="29">
        <v>87.52</v>
      </c>
      <c r="J20" s="7"/>
      <c r="K20" s="43">
        <f t="shared" si="0"/>
        <v>260.96999999999997</v>
      </c>
      <c r="L20" s="18">
        <f t="shared" si="1"/>
        <v>16</v>
      </c>
      <c r="M20" s="19">
        <f t="shared" si="2"/>
        <v>0.11851851851851852</v>
      </c>
      <c r="N20" s="20" t="s">
        <v>19</v>
      </c>
      <c r="O20" s="21"/>
    </row>
    <row r="21" spans="1:15" ht="15.5" x14ac:dyDescent="0.25">
      <c r="A21" s="21">
        <v>17</v>
      </c>
      <c r="B21" s="21" t="s">
        <v>155</v>
      </c>
      <c r="C21" s="26">
        <v>135</v>
      </c>
      <c r="D21" s="30" t="s">
        <v>172</v>
      </c>
      <c r="E21" s="31">
        <v>2308110003</v>
      </c>
      <c r="F21" s="7"/>
      <c r="G21" s="32">
        <v>82.13</v>
      </c>
      <c r="H21" s="29">
        <v>88.43</v>
      </c>
      <c r="I21" s="29">
        <v>90.07</v>
      </c>
      <c r="J21" s="7"/>
      <c r="K21" s="43">
        <f t="shared" si="0"/>
        <v>260.63</v>
      </c>
      <c r="L21" s="18">
        <f t="shared" si="1"/>
        <v>17</v>
      </c>
      <c r="M21" s="19">
        <f t="shared" si="2"/>
        <v>0.12592592592592591</v>
      </c>
      <c r="N21" s="20" t="s">
        <v>19</v>
      </c>
      <c r="O21" s="21"/>
    </row>
    <row r="22" spans="1:15" ht="15.5" x14ac:dyDescent="0.25">
      <c r="A22" s="21">
        <v>18</v>
      </c>
      <c r="B22" s="21" t="s">
        <v>155</v>
      </c>
      <c r="C22" s="26">
        <v>135</v>
      </c>
      <c r="D22" s="30" t="s">
        <v>173</v>
      </c>
      <c r="E22" s="33">
        <v>2308110108</v>
      </c>
      <c r="F22" s="7"/>
      <c r="G22" s="32">
        <v>85.94</v>
      </c>
      <c r="H22" s="29">
        <v>86.95</v>
      </c>
      <c r="I22" s="29">
        <v>86.52</v>
      </c>
      <c r="J22" s="7"/>
      <c r="K22" s="43">
        <f t="shared" si="0"/>
        <v>259.40999999999997</v>
      </c>
      <c r="L22" s="18">
        <f t="shared" si="1"/>
        <v>18</v>
      </c>
      <c r="M22" s="19">
        <f t="shared" si="2"/>
        <v>0.13333333333333333</v>
      </c>
      <c r="N22" s="20" t="s">
        <v>19</v>
      </c>
      <c r="O22" s="21"/>
    </row>
    <row r="23" spans="1:15" ht="15.5" x14ac:dyDescent="0.25">
      <c r="A23" s="21">
        <v>19</v>
      </c>
      <c r="B23" s="21" t="s">
        <v>155</v>
      </c>
      <c r="C23" s="26">
        <v>135</v>
      </c>
      <c r="D23" s="30" t="s">
        <v>174</v>
      </c>
      <c r="E23" s="31">
        <v>2308110053</v>
      </c>
      <c r="F23" s="7"/>
      <c r="G23" s="32">
        <v>82.88</v>
      </c>
      <c r="H23" s="29">
        <v>85.87</v>
      </c>
      <c r="I23" s="29">
        <v>89.91</v>
      </c>
      <c r="J23" s="7"/>
      <c r="K23" s="43">
        <f t="shared" si="0"/>
        <v>258.65999999999997</v>
      </c>
      <c r="L23" s="18">
        <f t="shared" si="1"/>
        <v>19</v>
      </c>
      <c r="M23" s="19">
        <f t="shared" si="2"/>
        <v>0.14074074074074075</v>
      </c>
      <c r="N23" s="20" t="s">
        <v>19</v>
      </c>
      <c r="O23" s="21"/>
    </row>
    <row r="24" spans="1:15" ht="15.5" x14ac:dyDescent="0.25">
      <c r="A24" s="21">
        <v>20</v>
      </c>
      <c r="B24" s="21" t="s">
        <v>155</v>
      </c>
      <c r="C24" s="26">
        <v>135</v>
      </c>
      <c r="D24" s="30" t="s">
        <v>175</v>
      </c>
      <c r="E24" s="31">
        <v>2308110069</v>
      </c>
      <c r="F24" s="7"/>
      <c r="G24" s="32">
        <v>80.5</v>
      </c>
      <c r="H24" s="29">
        <v>88.54</v>
      </c>
      <c r="I24" s="29">
        <v>88.16</v>
      </c>
      <c r="J24" s="7"/>
      <c r="K24" s="43">
        <f t="shared" si="0"/>
        <v>257.20000000000005</v>
      </c>
      <c r="L24" s="18">
        <f t="shared" si="1"/>
        <v>20</v>
      </c>
      <c r="M24" s="19">
        <f t="shared" si="2"/>
        <v>0.14814814814814814</v>
      </c>
      <c r="N24" s="20" t="s">
        <v>19</v>
      </c>
      <c r="O24" s="21"/>
    </row>
    <row r="25" spans="1:15" ht="15.5" x14ac:dyDescent="0.25">
      <c r="A25" s="21">
        <v>21</v>
      </c>
      <c r="B25" s="21" t="s">
        <v>155</v>
      </c>
      <c r="C25" s="26">
        <v>135</v>
      </c>
      <c r="D25" s="27" t="s">
        <v>176</v>
      </c>
      <c r="E25" s="28">
        <v>2308110079</v>
      </c>
      <c r="F25" s="7"/>
      <c r="G25" s="32">
        <v>84.9</v>
      </c>
      <c r="H25" s="29">
        <v>86.91</v>
      </c>
      <c r="I25" s="29">
        <v>85.02</v>
      </c>
      <c r="J25" s="7"/>
      <c r="K25" s="43">
        <f t="shared" si="0"/>
        <v>256.83</v>
      </c>
      <c r="L25" s="18">
        <f t="shared" si="1"/>
        <v>21</v>
      </c>
      <c r="M25" s="19">
        <f t="shared" si="2"/>
        <v>0.15555555555555556</v>
      </c>
      <c r="N25" s="20" t="s">
        <v>19</v>
      </c>
      <c r="O25" s="21"/>
    </row>
    <row r="26" spans="1:15" ht="15.5" x14ac:dyDescent="0.25">
      <c r="A26" s="21">
        <v>22</v>
      </c>
      <c r="B26" s="21" t="s">
        <v>155</v>
      </c>
      <c r="C26" s="26">
        <v>135</v>
      </c>
      <c r="D26" s="27" t="s">
        <v>177</v>
      </c>
      <c r="E26" s="28">
        <v>2308110082</v>
      </c>
      <c r="F26" s="7"/>
      <c r="G26" s="32">
        <v>82.48</v>
      </c>
      <c r="H26" s="29">
        <v>88.24</v>
      </c>
      <c r="I26" s="29">
        <v>85.75</v>
      </c>
      <c r="J26" s="7"/>
      <c r="K26" s="43">
        <f t="shared" si="0"/>
        <v>256.47000000000003</v>
      </c>
      <c r="L26" s="18">
        <f t="shared" si="1"/>
        <v>22</v>
      </c>
      <c r="M26" s="19">
        <f t="shared" si="2"/>
        <v>0.16296296296296298</v>
      </c>
      <c r="N26" s="20" t="s">
        <v>19</v>
      </c>
      <c r="O26" s="21"/>
    </row>
    <row r="27" spans="1:15" ht="15.5" x14ac:dyDescent="0.25">
      <c r="A27" s="21">
        <v>23</v>
      </c>
      <c r="B27" s="21" t="s">
        <v>155</v>
      </c>
      <c r="C27" s="26">
        <v>135</v>
      </c>
      <c r="D27" s="30" t="s">
        <v>178</v>
      </c>
      <c r="E27" s="31">
        <v>2308110134</v>
      </c>
      <c r="F27" s="7"/>
      <c r="G27" s="32">
        <v>83.93</v>
      </c>
      <c r="H27" s="29">
        <v>86.6</v>
      </c>
      <c r="I27" s="29">
        <v>85.34</v>
      </c>
      <c r="J27" s="7"/>
      <c r="K27" s="43">
        <f t="shared" si="0"/>
        <v>255.87</v>
      </c>
      <c r="L27" s="18">
        <f t="shared" si="1"/>
        <v>23</v>
      </c>
      <c r="M27" s="19">
        <f t="shared" si="2"/>
        <v>0.17037037037037037</v>
      </c>
      <c r="N27" s="20" t="s">
        <v>19</v>
      </c>
      <c r="O27" s="21"/>
    </row>
    <row r="28" spans="1:15" ht="15.5" x14ac:dyDescent="0.25">
      <c r="A28" s="21">
        <v>24</v>
      </c>
      <c r="B28" s="21" t="s">
        <v>155</v>
      </c>
      <c r="C28" s="26">
        <v>135</v>
      </c>
      <c r="D28" s="30" t="s">
        <v>179</v>
      </c>
      <c r="E28" s="31">
        <v>2308110085</v>
      </c>
      <c r="F28" s="7"/>
      <c r="G28" s="32">
        <v>84.48</v>
      </c>
      <c r="H28" s="29">
        <v>83.36</v>
      </c>
      <c r="I28" s="29">
        <v>87.8</v>
      </c>
      <c r="J28" s="7"/>
      <c r="K28" s="43">
        <f t="shared" si="0"/>
        <v>255.64</v>
      </c>
      <c r="L28" s="18">
        <f t="shared" si="1"/>
        <v>24</v>
      </c>
      <c r="M28" s="19">
        <f t="shared" si="2"/>
        <v>0.17777777777777778</v>
      </c>
      <c r="N28" s="20" t="s">
        <v>19</v>
      </c>
      <c r="O28" s="21"/>
    </row>
    <row r="29" spans="1:15" ht="15.5" x14ac:dyDescent="0.25">
      <c r="A29" s="21">
        <v>25</v>
      </c>
      <c r="B29" s="21" t="s">
        <v>155</v>
      </c>
      <c r="C29" s="26">
        <v>135</v>
      </c>
      <c r="D29" s="30" t="s">
        <v>180</v>
      </c>
      <c r="E29" s="31">
        <v>2308110051</v>
      </c>
      <c r="F29" s="7"/>
      <c r="G29" s="32">
        <v>85.75</v>
      </c>
      <c r="H29" s="29">
        <v>83.57</v>
      </c>
      <c r="I29" s="29">
        <v>85.48</v>
      </c>
      <c r="J29" s="7"/>
      <c r="K29" s="43">
        <f t="shared" si="0"/>
        <v>254.8</v>
      </c>
      <c r="L29" s="18">
        <f t="shared" si="1"/>
        <v>25</v>
      </c>
      <c r="M29" s="19">
        <f t="shared" si="2"/>
        <v>0.18518518518518517</v>
      </c>
      <c r="N29" s="20" t="s">
        <v>19</v>
      </c>
      <c r="O29" s="21"/>
    </row>
    <row r="30" spans="1:15" ht="15.5" x14ac:dyDescent="0.25">
      <c r="A30" s="21">
        <v>26</v>
      </c>
      <c r="B30" s="21" t="s">
        <v>155</v>
      </c>
      <c r="C30" s="26">
        <v>135</v>
      </c>
      <c r="D30" s="30" t="s">
        <v>181</v>
      </c>
      <c r="E30" s="31">
        <v>2308110066</v>
      </c>
      <c r="F30" s="7"/>
      <c r="G30" s="32">
        <v>85</v>
      </c>
      <c r="H30" s="29">
        <v>82.91</v>
      </c>
      <c r="I30" s="29">
        <v>86.07</v>
      </c>
      <c r="J30" s="7"/>
      <c r="K30" s="43">
        <f t="shared" si="0"/>
        <v>253.98</v>
      </c>
      <c r="L30" s="18">
        <f t="shared" si="1"/>
        <v>26</v>
      </c>
      <c r="M30" s="19">
        <f t="shared" si="2"/>
        <v>0.19259259259259259</v>
      </c>
      <c r="N30" s="20" t="s">
        <v>19</v>
      </c>
      <c r="O30" s="21"/>
    </row>
    <row r="31" spans="1:15" ht="15.5" x14ac:dyDescent="0.25">
      <c r="A31" s="21">
        <v>27</v>
      </c>
      <c r="B31" s="21" t="s">
        <v>155</v>
      </c>
      <c r="C31" s="26">
        <v>135</v>
      </c>
      <c r="D31" s="27" t="s">
        <v>182</v>
      </c>
      <c r="E31" s="28">
        <v>2308110114</v>
      </c>
      <c r="F31" s="7"/>
      <c r="G31" s="32">
        <v>79.680000000000007</v>
      </c>
      <c r="H31" s="29">
        <v>85.89</v>
      </c>
      <c r="I31" s="29">
        <v>88.02</v>
      </c>
      <c r="J31" s="7"/>
      <c r="K31" s="43">
        <f t="shared" si="0"/>
        <v>253.58999999999997</v>
      </c>
      <c r="L31" s="18">
        <f t="shared" si="1"/>
        <v>27</v>
      </c>
      <c r="M31" s="19">
        <f t="shared" si="2"/>
        <v>0.2</v>
      </c>
      <c r="N31" s="20" t="s">
        <v>19</v>
      </c>
      <c r="O31" s="21"/>
    </row>
    <row r="32" spans="1:15" ht="15.5" x14ac:dyDescent="0.25">
      <c r="A32" s="21">
        <v>28</v>
      </c>
      <c r="B32" s="21" t="s">
        <v>155</v>
      </c>
      <c r="C32" s="26">
        <v>135</v>
      </c>
      <c r="D32" s="30" t="s">
        <v>183</v>
      </c>
      <c r="E32" s="33">
        <v>2308110054</v>
      </c>
      <c r="F32" s="7"/>
      <c r="G32" s="32">
        <v>84.35</v>
      </c>
      <c r="H32" s="29">
        <v>81.63</v>
      </c>
      <c r="I32" s="29">
        <v>86.14</v>
      </c>
      <c r="J32" s="7"/>
      <c r="K32" s="43">
        <f t="shared" si="0"/>
        <v>252.12</v>
      </c>
      <c r="L32" s="18">
        <f t="shared" si="1"/>
        <v>28</v>
      </c>
      <c r="M32" s="19">
        <f t="shared" si="2"/>
        <v>0.2074074074074074</v>
      </c>
      <c r="N32" s="20" t="s">
        <v>19</v>
      </c>
      <c r="O32" s="21"/>
    </row>
    <row r="33" spans="1:15" ht="15.5" x14ac:dyDescent="0.25">
      <c r="A33" s="21">
        <v>29</v>
      </c>
      <c r="B33" s="21" t="s">
        <v>155</v>
      </c>
      <c r="C33" s="26">
        <v>135</v>
      </c>
      <c r="D33" s="30" t="s">
        <v>184</v>
      </c>
      <c r="E33" s="33">
        <v>2308110083</v>
      </c>
      <c r="F33" s="7"/>
      <c r="G33" s="32">
        <v>81.45</v>
      </c>
      <c r="H33" s="29">
        <v>83.04</v>
      </c>
      <c r="I33" s="29">
        <v>87.05</v>
      </c>
      <c r="J33" s="7"/>
      <c r="K33" s="43">
        <f t="shared" si="0"/>
        <v>251.54000000000002</v>
      </c>
      <c r="L33" s="18">
        <f t="shared" si="1"/>
        <v>29</v>
      </c>
      <c r="M33" s="19">
        <f t="shared" si="2"/>
        <v>0.21481481481481482</v>
      </c>
      <c r="N33" s="20" t="s">
        <v>19</v>
      </c>
      <c r="O33" s="21"/>
    </row>
    <row r="34" spans="1:15" ht="15.5" x14ac:dyDescent="0.25">
      <c r="A34" s="21">
        <v>30</v>
      </c>
      <c r="B34" s="21" t="s">
        <v>155</v>
      </c>
      <c r="C34" s="26">
        <v>135</v>
      </c>
      <c r="D34" s="30" t="s">
        <v>185</v>
      </c>
      <c r="E34" s="31">
        <v>2308110056</v>
      </c>
      <c r="F34" s="7"/>
      <c r="G34" s="32">
        <v>84.7</v>
      </c>
      <c r="H34" s="29">
        <v>82.15</v>
      </c>
      <c r="I34" s="29">
        <v>83.89</v>
      </c>
      <c r="J34" s="7"/>
      <c r="K34" s="43">
        <f t="shared" si="0"/>
        <v>250.74</v>
      </c>
      <c r="L34" s="18">
        <f t="shared" si="1"/>
        <v>30</v>
      </c>
      <c r="M34" s="19">
        <f t="shared" si="2"/>
        <v>0.22222222222222221</v>
      </c>
      <c r="N34" s="20" t="s">
        <v>19</v>
      </c>
      <c r="O34" s="21"/>
    </row>
    <row r="35" spans="1:15" ht="15.5" x14ac:dyDescent="0.25">
      <c r="A35" s="21">
        <v>31</v>
      </c>
      <c r="B35" s="21" t="s">
        <v>155</v>
      </c>
      <c r="C35" s="26">
        <v>135</v>
      </c>
      <c r="D35" s="27" t="s">
        <v>186</v>
      </c>
      <c r="E35" s="28">
        <v>2308110080</v>
      </c>
      <c r="F35" s="7"/>
      <c r="G35" s="32">
        <v>82.38</v>
      </c>
      <c r="H35" s="29">
        <v>83.15</v>
      </c>
      <c r="I35" s="29">
        <v>84.52</v>
      </c>
      <c r="J35" s="7"/>
      <c r="K35" s="43">
        <f t="shared" si="0"/>
        <v>250.05</v>
      </c>
      <c r="L35" s="18">
        <f t="shared" si="1"/>
        <v>31</v>
      </c>
      <c r="M35" s="19">
        <f t="shared" si="2"/>
        <v>0.22962962962962963</v>
      </c>
      <c r="N35" s="20" t="s">
        <v>19</v>
      </c>
      <c r="O35" s="21"/>
    </row>
    <row r="36" spans="1:15" ht="15.5" x14ac:dyDescent="0.25">
      <c r="A36" s="21">
        <v>32</v>
      </c>
      <c r="B36" s="21" t="s">
        <v>155</v>
      </c>
      <c r="C36" s="26">
        <v>135</v>
      </c>
      <c r="D36" s="30" t="s">
        <v>187</v>
      </c>
      <c r="E36" s="33">
        <v>2308110021</v>
      </c>
      <c r="F36" s="7"/>
      <c r="G36" s="32">
        <v>81.23</v>
      </c>
      <c r="H36" s="29">
        <v>82.91</v>
      </c>
      <c r="I36" s="29">
        <v>85.8</v>
      </c>
      <c r="J36" s="7"/>
      <c r="K36" s="43">
        <f t="shared" si="0"/>
        <v>249.94</v>
      </c>
      <c r="L36" s="18">
        <f t="shared" si="1"/>
        <v>32</v>
      </c>
      <c r="M36" s="19">
        <f t="shared" si="2"/>
        <v>0.23703703703703705</v>
      </c>
      <c r="N36" s="20" t="s">
        <v>19</v>
      </c>
      <c r="O36" s="21"/>
    </row>
    <row r="37" spans="1:15" ht="15.5" x14ac:dyDescent="0.25">
      <c r="A37" s="21">
        <v>33</v>
      </c>
      <c r="B37" s="21" t="s">
        <v>155</v>
      </c>
      <c r="C37" s="26">
        <v>135</v>
      </c>
      <c r="D37" s="30" t="s">
        <v>188</v>
      </c>
      <c r="E37" s="33">
        <v>2308110111</v>
      </c>
      <c r="F37" s="7"/>
      <c r="G37" s="32">
        <v>80</v>
      </c>
      <c r="H37" s="29">
        <v>80.709999999999994</v>
      </c>
      <c r="I37" s="29">
        <v>88.23</v>
      </c>
      <c r="J37" s="7"/>
      <c r="K37" s="43">
        <f t="shared" si="0"/>
        <v>248.94</v>
      </c>
      <c r="L37" s="18">
        <f t="shared" si="1"/>
        <v>33</v>
      </c>
      <c r="M37" s="19">
        <f t="shared" si="2"/>
        <v>0.24444444444444444</v>
      </c>
      <c r="N37" s="20" t="s">
        <v>19</v>
      </c>
      <c r="O37" s="21"/>
    </row>
    <row r="38" spans="1:15" ht="15.5" x14ac:dyDescent="0.25">
      <c r="A38" s="21">
        <v>34</v>
      </c>
      <c r="B38" s="21" t="s">
        <v>155</v>
      </c>
      <c r="C38" s="26">
        <v>135</v>
      </c>
      <c r="D38" s="30" t="s">
        <v>189</v>
      </c>
      <c r="E38" s="33">
        <v>2308110039</v>
      </c>
      <c r="F38" s="7"/>
      <c r="G38" s="32">
        <v>82.85</v>
      </c>
      <c r="H38" s="29">
        <v>78.06</v>
      </c>
      <c r="I38" s="29">
        <v>87.61</v>
      </c>
      <c r="J38" s="7"/>
      <c r="K38" s="43">
        <f t="shared" si="0"/>
        <v>248.51999999999998</v>
      </c>
      <c r="L38" s="18">
        <f t="shared" si="1"/>
        <v>34</v>
      </c>
      <c r="M38" s="19">
        <f t="shared" si="2"/>
        <v>0.25185185185185183</v>
      </c>
      <c r="N38" s="20" t="s">
        <v>19</v>
      </c>
      <c r="O38" s="21"/>
    </row>
    <row r="39" spans="1:15" ht="15.5" x14ac:dyDescent="0.25">
      <c r="A39" s="21">
        <v>35</v>
      </c>
      <c r="B39" s="21" t="s">
        <v>155</v>
      </c>
      <c r="C39" s="26">
        <v>135</v>
      </c>
      <c r="D39" s="27" t="s">
        <v>190</v>
      </c>
      <c r="E39" s="28">
        <v>2308110029</v>
      </c>
      <c r="F39" s="7"/>
      <c r="G39" s="32">
        <v>83.78</v>
      </c>
      <c r="H39" s="29">
        <v>80.37</v>
      </c>
      <c r="I39" s="29">
        <v>83.98</v>
      </c>
      <c r="J39" s="7"/>
      <c r="K39" s="43">
        <f t="shared" si="0"/>
        <v>248.13</v>
      </c>
      <c r="L39" s="18">
        <f t="shared" si="1"/>
        <v>35</v>
      </c>
      <c r="M39" s="19">
        <f t="shared" si="2"/>
        <v>0.25925925925925924</v>
      </c>
      <c r="N39" s="20" t="s">
        <v>19</v>
      </c>
      <c r="O39" s="21"/>
    </row>
    <row r="40" spans="1:15" ht="15.5" x14ac:dyDescent="0.25">
      <c r="A40" s="21">
        <v>36</v>
      </c>
      <c r="B40" s="21" t="s">
        <v>155</v>
      </c>
      <c r="C40" s="26">
        <v>135</v>
      </c>
      <c r="D40" s="30" t="s">
        <v>191</v>
      </c>
      <c r="E40" s="33">
        <v>2308110059</v>
      </c>
      <c r="F40" s="7"/>
      <c r="G40" s="32">
        <v>79.38</v>
      </c>
      <c r="H40" s="29">
        <v>83.75</v>
      </c>
      <c r="I40" s="29">
        <v>84.43</v>
      </c>
      <c r="J40" s="7"/>
      <c r="K40" s="43">
        <f t="shared" si="0"/>
        <v>247.56</v>
      </c>
      <c r="L40" s="18">
        <f t="shared" si="1"/>
        <v>0</v>
      </c>
      <c r="M40" s="19">
        <f t="shared" si="2"/>
        <v>0</v>
      </c>
      <c r="N40" s="20" t="s">
        <v>19</v>
      </c>
      <c r="O40" s="21"/>
    </row>
    <row r="41" spans="1:15" ht="15.5" x14ac:dyDescent="0.25">
      <c r="A41" s="21">
        <v>37</v>
      </c>
      <c r="B41" s="21" t="s">
        <v>155</v>
      </c>
      <c r="C41" s="26">
        <v>135</v>
      </c>
      <c r="D41" s="35" t="s">
        <v>192</v>
      </c>
      <c r="E41" s="38">
        <v>2308110010</v>
      </c>
      <c r="F41" s="7"/>
      <c r="G41" s="40">
        <v>80.55</v>
      </c>
      <c r="H41" s="29">
        <v>83.34</v>
      </c>
      <c r="I41" s="29">
        <v>81.48</v>
      </c>
      <c r="J41" s="7"/>
      <c r="K41" s="43">
        <f t="shared" si="0"/>
        <v>245.37</v>
      </c>
      <c r="L41" s="18">
        <f t="shared" si="1"/>
        <v>37</v>
      </c>
      <c r="M41" s="19">
        <f t="shared" si="2"/>
        <v>0.27407407407407408</v>
      </c>
      <c r="N41" s="20" t="s">
        <v>19</v>
      </c>
      <c r="O41" s="21"/>
    </row>
    <row r="42" spans="1:15" ht="15.5" x14ac:dyDescent="0.25">
      <c r="A42" s="21">
        <v>38</v>
      </c>
      <c r="B42" s="21" t="s">
        <v>155</v>
      </c>
      <c r="C42" s="26">
        <v>135</v>
      </c>
      <c r="D42" s="27" t="s">
        <v>193</v>
      </c>
      <c r="E42" s="28">
        <v>2308110008</v>
      </c>
      <c r="F42" s="7"/>
      <c r="G42" s="29">
        <v>81.03</v>
      </c>
      <c r="H42" s="29">
        <v>77.92</v>
      </c>
      <c r="I42" s="29">
        <v>86.05</v>
      </c>
      <c r="J42" s="7"/>
      <c r="K42" s="43">
        <f t="shared" si="0"/>
        <v>245</v>
      </c>
      <c r="L42" s="18">
        <f t="shared" si="1"/>
        <v>38</v>
      </c>
      <c r="M42" s="19">
        <f t="shared" si="2"/>
        <v>0.2814814814814815</v>
      </c>
      <c r="N42" s="20" t="s">
        <v>19</v>
      </c>
      <c r="O42" s="21"/>
    </row>
    <row r="43" spans="1:15" ht="15.5" x14ac:dyDescent="0.25">
      <c r="A43" s="21">
        <v>39</v>
      </c>
      <c r="B43" s="21" t="s">
        <v>155</v>
      </c>
      <c r="C43" s="26">
        <v>135</v>
      </c>
      <c r="D43" s="35" t="s">
        <v>194</v>
      </c>
      <c r="E43" s="38">
        <v>2308110017</v>
      </c>
      <c r="F43" s="7"/>
      <c r="G43" s="40">
        <v>81.78</v>
      </c>
      <c r="H43" s="29">
        <v>83.83</v>
      </c>
      <c r="I43" s="29">
        <v>79.39</v>
      </c>
      <c r="J43" s="7"/>
      <c r="K43" s="43">
        <f t="shared" si="0"/>
        <v>245</v>
      </c>
      <c r="L43" s="18">
        <f t="shared" si="1"/>
        <v>38</v>
      </c>
      <c r="M43" s="19">
        <f t="shared" si="2"/>
        <v>0.2814814814814815</v>
      </c>
      <c r="N43" s="20" t="s">
        <v>19</v>
      </c>
      <c r="O43" s="21"/>
    </row>
    <row r="44" spans="1:15" ht="15.5" x14ac:dyDescent="0.25">
      <c r="A44" s="21">
        <v>40</v>
      </c>
      <c r="B44" s="21" t="s">
        <v>155</v>
      </c>
      <c r="C44" s="26">
        <v>135</v>
      </c>
      <c r="D44" s="35" t="s">
        <v>195</v>
      </c>
      <c r="E44" s="28">
        <v>2308110095</v>
      </c>
      <c r="F44" s="7"/>
      <c r="G44" s="41">
        <v>84.93</v>
      </c>
      <c r="H44" s="29">
        <v>80.08</v>
      </c>
      <c r="I44" s="29">
        <v>79.89</v>
      </c>
      <c r="J44" s="7"/>
      <c r="K44" s="43">
        <f t="shared" si="0"/>
        <v>244.89999999999998</v>
      </c>
      <c r="L44" s="18">
        <f t="shared" si="1"/>
        <v>40</v>
      </c>
      <c r="M44" s="19">
        <f t="shared" si="2"/>
        <v>0.29629629629629628</v>
      </c>
      <c r="N44" s="20" t="s">
        <v>19</v>
      </c>
      <c r="O44" s="21"/>
    </row>
    <row r="45" spans="1:15" ht="15.5" x14ac:dyDescent="0.25">
      <c r="A45" s="21">
        <v>41</v>
      </c>
      <c r="B45" s="21" t="s">
        <v>155</v>
      </c>
      <c r="C45" s="26">
        <v>135</v>
      </c>
      <c r="D45" s="35" t="s">
        <v>196</v>
      </c>
      <c r="E45" s="38">
        <v>2308110058</v>
      </c>
      <c r="F45" s="7"/>
      <c r="G45" s="40">
        <v>83.03</v>
      </c>
      <c r="H45" s="29">
        <v>83.48</v>
      </c>
      <c r="I45" s="29">
        <v>77.75</v>
      </c>
      <c r="J45" s="7"/>
      <c r="K45" s="43">
        <f t="shared" si="0"/>
        <v>244.26</v>
      </c>
      <c r="L45" s="18">
        <f t="shared" si="1"/>
        <v>41</v>
      </c>
      <c r="M45" s="19">
        <f t="shared" si="2"/>
        <v>0.3037037037037037</v>
      </c>
      <c r="N45" s="20" t="s">
        <v>19</v>
      </c>
      <c r="O45" s="21"/>
    </row>
    <row r="46" spans="1:15" ht="15.5" x14ac:dyDescent="0.25">
      <c r="A46" s="21">
        <v>42</v>
      </c>
      <c r="B46" s="21" t="s">
        <v>155</v>
      </c>
      <c r="C46" s="26">
        <v>135</v>
      </c>
      <c r="D46" s="27" t="s">
        <v>197</v>
      </c>
      <c r="E46" s="28">
        <v>2308110113</v>
      </c>
      <c r="F46" s="7"/>
      <c r="G46" s="29">
        <v>76.849999999999994</v>
      </c>
      <c r="H46" s="29">
        <v>80.03</v>
      </c>
      <c r="I46" s="29">
        <v>87.1</v>
      </c>
      <c r="J46" s="7"/>
      <c r="K46" s="43">
        <f t="shared" si="0"/>
        <v>243.98</v>
      </c>
      <c r="L46" s="18">
        <f t="shared" si="1"/>
        <v>42</v>
      </c>
      <c r="M46" s="19">
        <f t="shared" si="2"/>
        <v>0.31111111111111112</v>
      </c>
      <c r="N46" s="20" t="s">
        <v>19</v>
      </c>
      <c r="O46" s="21"/>
    </row>
    <row r="47" spans="1:15" ht="15.5" x14ac:dyDescent="0.25">
      <c r="A47" s="21">
        <v>43</v>
      </c>
      <c r="B47" s="21" t="s">
        <v>155</v>
      </c>
      <c r="C47" s="26">
        <v>135</v>
      </c>
      <c r="D47" s="35" t="s">
        <v>198</v>
      </c>
      <c r="E47" s="33">
        <v>2308110135</v>
      </c>
      <c r="F47" s="7"/>
      <c r="G47" s="42">
        <v>82.15</v>
      </c>
      <c r="H47" s="29">
        <v>80.89</v>
      </c>
      <c r="I47" s="29">
        <v>80.61</v>
      </c>
      <c r="J47" s="7"/>
      <c r="K47" s="43">
        <f t="shared" si="0"/>
        <v>243.65000000000003</v>
      </c>
      <c r="L47" s="18">
        <f t="shared" si="1"/>
        <v>43</v>
      </c>
      <c r="M47" s="19">
        <f t="shared" si="2"/>
        <v>0.31851851851851853</v>
      </c>
      <c r="N47" s="20" t="s">
        <v>19</v>
      </c>
      <c r="O47" s="21"/>
    </row>
    <row r="48" spans="1:15" ht="15.5" x14ac:dyDescent="0.25">
      <c r="A48" s="21">
        <v>44</v>
      </c>
      <c r="B48" s="21" t="s">
        <v>155</v>
      </c>
      <c r="C48" s="26">
        <v>135</v>
      </c>
      <c r="D48" s="27" t="s">
        <v>199</v>
      </c>
      <c r="E48" s="28">
        <v>2308110070</v>
      </c>
      <c r="F48" s="7"/>
      <c r="G48" s="29">
        <v>77.95</v>
      </c>
      <c r="H48" s="29">
        <v>82.35</v>
      </c>
      <c r="I48" s="29">
        <v>82.61</v>
      </c>
      <c r="J48" s="7"/>
      <c r="K48" s="43">
        <f t="shared" si="0"/>
        <v>242.91000000000003</v>
      </c>
      <c r="L48" s="18">
        <f t="shared" si="1"/>
        <v>44</v>
      </c>
      <c r="M48" s="19">
        <f t="shared" si="2"/>
        <v>0.32592592592592595</v>
      </c>
      <c r="N48" s="20" t="s">
        <v>19</v>
      </c>
      <c r="O48" s="21"/>
    </row>
    <row r="49" spans="1:15" ht="15.5" x14ac:dyDescent="0.25">
      <c r="A49" s="21">
        <v>45</v>
      </c>
      <c r="B49" s="21" t="s">
        <v>155</v>
      </c>
      <c r="C49" s="26">
        <v>135</v>
      </c>
      <c r="D49" s="35" t="s">
        <v>200</v>
      </c>
      <c r="E49" s="38">
        <v>2315110239</v>
      </c>
      <c r="F49" s="7"/>
      <c r="G49" s="40">
        <v>80.72</v>
      </c>
      <c r="H49" s="29">
        <v>79.650000000000006</v>
      </c>
      <c r="I49" s="29">
        <v>82.43</v>
      </c>
      <c r="J49" s="7"/>
      <c r="K49" s="43">
        <f t="shared" si="0"/>
        <v>242.8</v>
      </c>
      <c r="L49" s="18">
        <f t="shared" si="1"/>
        <v>45</v>
      </c>
      <c r="M49" s="19">
        <f t="shared" si="2"/>
        <v>0.33333333333333331</v>
      </c>
      <c r="N49" s="20" t="s">
        <v>19</v>
      </c>
      <c r="O49" s="21"/>
    </row>
    <row r="50" spans="1:15" ht="15.5" x14ac:dyDescent="0.25">
      <c r="A50" s="21">
        <v>46</v>
      </c>
      <c r="B50" s="21" t="s">
        <v>155</v>
      </c>
      <c r="C50" s="26">
        <v>135</v>
      </c>
      <c r="D50" s="27" t="s">
        <v>201</v>
      </c>
      <c r="E50" s="28">
        <v>2308110064</v>
      </c>
      <c r="F50" s="7"/>
      <c r="G50" s="29">
        <v>75.53</v>
      </c>
      <c r="H50" s="29">
        <v>83.61</v>
      </c>
      <c r="I50" s="29">
        <v>83.39</v>
      </c>
      <c r="J50" s="7"/>
      <c r="K50" s="43">
        <f t="shared" si="0"/>
        <v>242.52999999999997</v>
      </c>
      <c r="L50" s="18">
        <f t="shared" si="1"/>
        <v>46</v>
      </c>
      <c r="M50" s="19">
        <f t="shared" si="2"/>
        <v>0.34074074074074073</v>
      </c>
      <c r="N50" s="22" t="s">
        <v>62</v>
      </c>
      <c r="O50" s="21"/>
    </row>
    <row r="51" spans="1:15" ht="15.5" x14ac:dyDescent="0.25">
      <c r="A51" s="21">
        <v>47</v>
      </c>
      <c r="B51" s="21" t="s">
        <v>155</v>
      </c>
      <c r="C51" s="26">
        <v>135</v>
      </c>
      <c r="D51" s="35" t="s">
        <v>202</v>
      </c>
      <c r="E51" s="38">
        <v>2315110179</v>
      </c>
      <c r="F51" s="7"/>
      <c r="G51" s="40">
        <v>79.38</v>
      </c>
      <c r="H51" s="29">
        <v>76.41</v>
      </c>
      <c r="I51" s="29">
        <v>86.61</v>
      </c>
      <c r="J51" s="7"/>
      <c r="K51" s="43">
        <f t="shared" si="0"/>
        <v>242.39999999999998</v>
      </c>
      <c r="L51" s="18">
        <f t="shared" si="1"/>
        <v>47</v>
      </c>
      <c r="M51" s="19">
        <f t="shared" si="2"/>
        <v>0.34814814814814815</v>
      </c>
      <c r="N51" s="22" t="s">
        <v>62</v>
      </c>
      <c r="O51" s="21"/>
    </row>
    <row r="52" spans="1:15" ht="15.5" x14ac:dyDescent="0.25">
      <c r="A52" s="21">
        <v>48</v>
      </c>
      <c r="B52" s="21" t="s">
        <v>155</v>
      </c>
      <c r="C52" s="26">
        <v>135</v>
      </c>
      <c r="D52" s="30" t="s">
        <v>203</v>
      </c>
      <c r="E52" s="33">
        <v>2308110024</v>
      </c>
      <c r="F52" s="7"/>
      <c r="G52" s="29">
        <v>77.599999999999994</v>
      </c>
      <c r="H52" s="29">
        <v>80.349999999999994</v>
      </c>
      <c r="I52" s="29">
        <v>83.93</v>
      </c>
      <c r="J52" s="7"/>
      <c r="K52" s="43">
        <f t="shared" si="0"/>
        <v>241.88</v>
      </c>
      <c r="L52" s="18">
        <f t="shared" si="1"/>
        <v>48</v>
      </c>
      <c r="M52" s="19">
        <f t="shared" si="2"/>
        <v>0.35555555555555557</v>
      </c>
      <c r="N52" s="22" t="s">
        <v>62</v>
      </c>
      <c r="O52" s="21"/>
    </row>
    <row r="53" spans="1:15" ht="15.5" x14ac:dyDescent="0.25">
      <c r="A53" s="21">
        <v>49</v>
      </c>
      <c r="B53" s="21" t="s">
        <v>155</v>
      </c>
      <c r="C53" s="26">
        <v>135</v>
      </c>
      <c r="D53" s="30" t="s">
        <v>204</v>
      </c>
      <c r="E53" s="31">
        <v>2308110041</v>
      </c>
      <c r="F53" s="7"/>
      <c r="G53" s="29">
        <v>79.78</v>
      </c>
      <c r="H53" s="29">
        <v>78.209999999999994</v>
      </c>
      <c r="I53" s="29">
        <v>83.3</v>
      </c>
      <c r="J53" s="7"/>
      <c r="K53" s="43">
        <f t="shared" si="0"/>
        <v>241.29000000000002</v>
      </c>
      <c r="L53" s="18">
        <f t="shared" si="1"/>
        <v>49</v>
      </c>
      <c r="M53" s="19">
        <f t="shared" si="2"/>
        <v>0.36296296296296299</v>
      </c>
      <c r="N53" s="22" t="s">
        <v>62</v>
      </c>
      <c r="O53" s="21"/>
    </row>
    <row r="54" spans="1:15" ht="15.5" x14ac:dyDescent="0.25">
      <c r="A54" s="21">
        <v>50</v>
      </c>
      <c r="B54" s="21" t="s">
        <v>155</v>
      </c>
      <c r="C54" s="26">
        <v>135</v>
      </c>
      <c r="D54" s="35" t="s">
        <v>205</v>
      </c>
      <c r="E54" s="38">
        <v>2308110019</v>
      </c>
      <c r="F54" s="7"/>
      <c r="G54" s="40">
        <v>81.95</v>
      </c>
      <c r="H54" s="29">
        <v>81.16</v>
      </c>
      <c r="I54" s="29">
        <v>78.09</v>
      </c>
      <c r="J54" s="7"/>
      <c r="K54" s="43">
        <f t="shared" si="0"/>
        <v>241.20000000000002</v>
      </c>
      <c r="L54" s="18">
        <f t="shared" si="1"/>
        <v>50</v>
      </c>
      <c r="M54" s="19">
        <f t="shared" si="2"/>
        <v>0.37037037037037035</v>
      </c>
      <c r="N54" s="22" t="s">
        <v>62</v>
      </c>
      <c r="O54" s="21"/>
    </row>
    <row r="55" spans="1:15" ht="15.5" x14ac:dyDescent="0.25">
      <c r="A55" s="21">
        <v>51</v>
      </c>
      <c r="B55" s="21" t="s">
        <v>155</v>
      </c>
      <c r="C55" s="26">
        <v>135</v>
      </c>
      <c r="D55" s="27" t="s">
        <v>206</v>
      </c>
      <c r="E55" s="28">
        <v>2308110062</v>
      </c>
      <c r="F55" s="7"/>
      <c r="G55" s="29">
        <v>77.45</v>
      </c>
      <c r="H55" s="29">
        <v>80.97</v>
      </c>
      <c r="I55" s="29">
        <v>82.34</v>
      </c>
      <c r="J55" s="7"/>
      <c r="K55" s="43">
        <f t="shared" si="0"/>
        <v>240.76000000000002</v>
      </c>
      <c r="L55" s="18">
        <f t="shared" si="1"/>
        <v>51</v>
      </c>
      <c r="M55" s="19">
        <f t="shared" si="2"/>
        <v>0.37777777777777777</v>
      </c>
      <c r="N55" s="22" t="s">
        <v>62</v>
      </c>
      <c r="O55" s="21"/>
    </row>
    <row r="56" spans="1:15" ht="15.5" x14ac:dyDescent="0.25">
      <c r="A56" s="21">
        <v>52</v>
      </c>
      <c r="B56" s="21" t="s">
        <v>155</v>
      </c>
      <c r="C56" s="26">
        <v>135</v>
      </c>
      <c r="D56" s="27" t="s">
        <v>207</v>
      </c>
      <c r="E56" s="28">
        <v>2308110028</v>
      </c>
      <c r="F56" s="7"/>
      <c r="G56" s="29">
        <v>75.7</v>
      </c>
      <c r="H56" s="29">
        <v>77.36</v>
      </c>
      <c r="I56" s="29">
        <v>86.5</v>
      </c>
      <c r="J56" s="7"/>
      <c r="K56" s="43">
        <f t="shared" si="0"/>
        <v>239.56</v>
      </c>
      <c r="L56" s="18">
        <f t="shared" si="1"/>
        <v>52</v>
      </c>
      <c r="M56" s="19">
        <f t="shared" si="2"/>
        <v>0.38518518518518519</v>
      </c>
      <c r="N56" s="22" t="s">
        <v>62</v>
      </c>
      <c r="O56" s="21"/>
    </row>
    <row r="57" spans="1:15" ht="15.5" x14ac:dyDescent="0.25">
      <c r="A57" s="21">
        <v>53</v>
      </c>
      <c r="B57" s="21" t="s">
        <v>155</v>
      </c>
      <c r="C57" s="26">
        <v>135</v>
      </c>
      <c r="D57" s="30" t="s">
        <v>208</v>
      </c>
      <c r="E57" s="31">
        <v>2308110030</v>
      </c>
      <c r="F57" s="7"/>
      <c r="G57" s="29">
        <v>79.98</v>
      </c>
      <c r="H57" s="29">
        <v>77.55</v>
      </c>
      <c r="I57" s="29">
        <v>82</v>
      </c>
      <c r="J57" s="7"/>
      <c r="K57" s="43">
        <f t="shared" si="0"/>
        <v>239.53</v>
      </c>
      <c r="L57" s="18">
        <f t="shared" si="1"/>
        <v>53</v>
      </c>
      <c r="M57" s="19">
        <f t="shared" si="2"/>
        <v>0.3925925925925926</v>
      </c>
      <c r="N57" s="22" t="s">
        <v>62</v>
      </c>
      <c r="O57" s="21"/>
    </row>
    <row r="58" spans="1:15" ht="15.5" x14ac:dyDescent="0.25">
      <c r="A58" s="21">
        <v>54</v>
      </c>
      <c r="B58" s="21" t="s">
        <v>155</v>
      </c>
      <c r="C58" s="26">
        <v>135</v>
      </c>
      <c r="D58" s="35" t="s">
        <v>209</v>
      </c>
      <c r="E58" s="38">
        <v>2308110020</v>
      </c>
      <c r="F58" s="7"/>
      <c r="G58" s="40">
        <v>81.45</v>
      </c>
      <c r="H58" s="29">
        <v>80.510000000000005</v>
      </c>
      <c r="I58" s="29">
        <v>77.319999999999993</v>
      </c>
      <c r="J58" s="7"/>
      <c r="K58" s="43">
        <f t="shared" si="0"/>
        <v>239.28</v>
      </c>
      <c r="L58" s="18">
        <f t="shared" si="1"/>
        <v>54</v>
      </c>
      <c r="M58" s="19">
        <f t="shared" si="2"/>
        <v>0.4</v>
      </c>
      <c r="N58" s="22" t="s">
        <v>62</v>
      </c>
      <c r="O58" s="21"/>
    </row>
    <row r="59" spans="1:15" ht="15.5" x14ac:dyDescent="0.25">
      <c r="A59" s="21">
        <v>55</v>
      </c>
      <c r="B59" s="21" t="s">
        <v>155</v>
      </c>
      <c r="C59" s="26">
        <v>135</v>
      </c>
      <c r="D59" s="30" t="s">
        <v>210</v>
      </c>
      <c r="E59" s="31">
        <v>2308110011</v>
      </c>
      <c r="F59" s="7"/>
      <c r="G59" s="29">
        <v>77.03</v>
      </c>
      <c r="H59" s="29">
        <v>73.040000000000006</v>
      </c>
      <c r="I59" s="29">
        <v>89.05</v>
      </c>
      <c r="J59" s="7"/>
      <c r="K59" s="43">
        <f t="shared" si="0"/>
        <v>239.12</v>
      </c>
      <c r="L59" s="18">
        <f t="shared" si="1"/>
        <v>55</v>
      </c>
      <c r="M59" s="19">
        <f t="shared" si="2"/>
        <v>0.40740740740740738</v>
      </c>
      <c r="N59" s="22" t="s">
        <v>62</v>
      </c>
      <c r="O59" s="21"/>
    </row>
    <row r="60" spans="1:15" ht="15.5" x14ac:dyDescent="0.25">
      <c r="A60" s="21">
        <v>56</v>
      </c>
      <c r="B60" s="21" t="s">
        <v>155</v>
      </c>
      <c r="C60" s="26">
        <v>135</v>
      </c>
      <c r="D60" s="35" t="s">
        <v>211</v>
      </c>
      <c r="E60" s="38">
        <v>2308110105</v>
      </c>
      <c r="F60" s="7"/>
      <c r="G60" s="40">
        <v>81</v>
      </c>
      <c r="H60" s="29">
        <v>73.09</v>
      </c>
      <c r="I60" s="29">
        <v>84.89</v>
      </c>
      <c r="J60" s="7"/>
      <c r="K60" s="43">
        <f t="shared" si="0"/>
        <v>238.98000000000002</v>
      </c>
      <c r="L60" s="18">
        <f t="shared" si="1"/>
        <v>56</v>
      </c>
      <c r="M60" s="19">
        <f t="shared" si="2"/>
        <v>0.4148148148148148</v>
      </c>
      <c r="N60" s="22" t="s">
        <v>62</v>
      </c>
      <c r="O60" s="21"/>
    </row>
    <row r="61" spans="1:15" ht="15.5" x14ac:dyDescent="0.25">
      <c r="A61" s="21">
        <v>57</v>
      </c>
      <c r="B61" s="21" t="s">
        <v>155</v>
      </c>
      <c r="C61" s="26">
        <v>135</v>
      </c>
      <c r="D61" s="27" t="s">
        <v>212</v>
      </c>
      <c r="E61" s="28">
        <v>2308110047</v>
      </c>
      <c r="F61" s="7"/>
      <c r="G61" s="29">
        <v>77.78</v>
      </c>
      <c r="H61" s="29">
        <v>80.150000000000006</v>
      </c>
      <c r="I61" s="29">
        <v>81</v>
      </c>
      <c r="J61" s="7"/>
      <c r="K61" s="43">
        <f t="shared" si="0"/>
        <v>238.93</v>
      </c>
      <c r="L61" s="18">
        <f t="shared" si="1"/>
        <v>57</v>
      </c>
      <c r="M61" s="19">
        <f t="shared" si="2"/>
        <v>0.42222222222222222</v>
      </c>
      <c r="N61" s="22" t="s">
        <v>62</v>
      </c>
      <c r="O61" s="21"/>
    </row>
    <row r="62" spans="1:15" ht="15.5" x14ac:dyDescent="0.25">
      <c r="A62" s="21">
        <v>58</v>
      </c>
      <c r="B62" s="21" t="s">
        <v>155</v>
      </c>
      <c r="C62" s="26">
        <v>135</v>
      </c>
      <c r="D62" s="35" t="s">
        <v>213</v>
      </c>
      <c r="E62" s="38">
        <v>2315110036</v>
      </c>
      <c r="F62" s="7"/>
      <c r="G62" s="40">
        <v>82.34</v>
      </c>
      <c r="H62" s="29">
        <v>79.650000000000006</v>
      </c>
      <c r="I62" s="29">
        <v>76.91</v>
      </c>
      <c r="J62" s="7"/>
      <c r="K62" s="43">
        <f t="shared" si="0"/>
        <v>238.9</v>
      </c>
      <c r="L62" s="18">
        <f t="shared" si="1"/>
        <v>58</v>
      </c>
      <c r="M62" s="19">
        <f t="shared" si="2"/>
        <v>0.42962962962962964</v>
      </c>
      <c r="N62" s="22" t="s">
        <v>62</v>
      </c>
      <c r="O62" s="21"/>
    </row>
    <row r="63" spans="1:15" ht="15.5" x14ac:dyDescent="0.25">
      <c r="A63" s="21">
        <v>59</v>
      </c>
      <c r="B63" s="21" t="s">
        <v>155</v>
      </c>
      <c r="C63" s="26">
        <v>135</v>
      </c>
      <c r="D63" s="35" t="s">
        <v>214</v>
      </c>
      <c r="E63" s="36">
        <v>2308110022</v>
      </c>
      <c r="F63" s="7"/>
      <c r="G63" s="41">
        <v>81.23</v>
      </c>
      <c r="H63" s="29">
        <v>77.040000000000006</v>
      </c>
      <c r="I63" s="29">
        <v>80.48</v>
      </c>
      <c r="J63" s="7"/>
      <c r="K63" s="43">
        <f t="shared" si="0"/>
        <v>238.75</v>
      </c>
      <c r="L63" s="18">
        <f t="shared" si="1"/>
        <v>0</v>
      </c>
      <c r="M63" s="19">
        <f t="shared" si="2"/>
        <v>0</v>
      </c>
      <c r="N63" s="22" t="s">
        <v>62</v>
      </c>
      <c r="O63" s="21"/>
    </row>
    <row r="64" spans="1:15" ht="15.5" x14ac:dyDescent="0.25">
      <c r="A64" s="21">
        <v>60</v>
      </c>
      <c r="B64" s="21" t="s">
        <v>155</v>
      </c>
      <c r="C64" s="26">
        <v>135</v>
      </c>
      <c r="D64" s="30" t="s">
        <v>215</v>
      </c>
      <c r="E64" s="33">
        <v>2308110060</v>
      </c>
      <c r="F64" s="7"/>
      <c r="G64" s="29">
        <v>80.73</v>
      </c>
      <c r="H64" s="29">
        <v>80.099999999999994</v>
      </c>
      <c r="I64" s="29">
        <v>77.91</v>
      </c>
      <c r="J64" s="7"/>
      <c r="K64" s="43">
        <f t="shared" si="0"/>
        <v>238.73999999999998</v>
      </c>
      <c r="L64" s="18">
        <f t="shared" si="1"/>
        <v>60</v>
      </c>
      <c r="M64" s="19">
        <f t="shared" si="2"/>
        <v>0.44444444444444442</v>
      </c>
      <c r="N64" s="22" t="s">
        <v>62</v>
      </c>
      <c r="O64" s="21"/>
    </row>
    <row r="65" spans="1:15" ht="15.5" x14ac:dyDescent="0.25">
      <c r="A65" s="21">
        <v>61</v>
      </c>
      <c r="B65" s="21" t="s">
        <v>155</v>
      </c>
      <c r="C65" s="26">
        <v>135</v>
      </c>
      <c r="D65" s="35" t="s">
        <v>216</v>
      </c>
      <c r="E65" s="38">
        <v>2308110068</v>
      </c>
      <c r="F65" s="7"/>
      <c r="G65" s="40">
        <v>79.099999999999994</v>
      </c>
      <c r="H65" s="29">
        <v>74.930000000000007</v>
      </c>
      <c r="I65" s="29">
        <v>84.64</v>
      </c>
      <c r="J65" s="7"/>
      <c r="K65" s="43">
        <f t="shared" si="0"/>
        <v>238.67000000000002</v>
      </c>
      <c r="L65" s="18">
        <f t="shared" si="1"/>
        <v>61</v>
      </c>
      <c r="M65" s="19">
        <f t="shared" si="2"/>
        <v>0.45185185185185184</v>
      </c>
      <c r="N65" s="22" t="s">
        <v>62</v>
      </c>
      <c r="O65" s="21"/>
    </row>
    <row r="66" spans="1:15" ht="15.5" x14ac:dyDescent="0.25">
      <c r="A66" s="21">
        <v>62</v>
      </c>
      <c r="B66" s="21" t="s">
        <v>155</v>
      </c>
      <c r="C66" s="26">
        <v>135</v>
      </c>
      <c r="D66" s="35" t="s">
        <v>217</v>
      </c>
      <c r="E66" s="38">
        <v>2308110009</v>
      </c>
      <c r="F66" s="7"/>
      <c r="G66" s="40">
        <v>80.28</v>
      </c>
      <c r="H66" s="29">
        <v>74.709999999999994</v>
      </c>
      <c r="I66" s="29">
        <v>83.48</v>
      </c>
      <c r="J66" s="7"/>
      <c r="K66" s="43">
        <f t="shared" si="0"/>
        <v>238.47000000000003</v>
      </c>
      <c r="L66" s="18">
        <f t="shared" si="1"/>
        <v>62</v>
      </c>
      <c r="M66" s="19">
        <f t="shared" si="2"/>
        <v>0.45925925925925926</v>
      </c>
      <c r="N66" s="22" t="s">
        <v>62</v>
      </c>
      <c r="O66" s="21"/>
    </row>
    <row r="67" spans="1:15" ht="15.5" x14ac:dyDescent="0.25">
      <c r="A67" s="21">
        <v>63</v>
      </c>
      <c r="B67" s="21" t="s">
        <v>155</v>
      </c>
      <c r="C67" s="26">
        <v>135</v>
      </c>
      <c r="D67" s="35" t="s">
        <v>218</v>
      </c>
      <c r="E67" s="38">
        <v>2308110104</v>
      </c>
      <c r="F67" s="7"/>
      <c r="G67" s="40">
        <v>80.25</v>
      </c>
      <c r="H67" s="29">
        <v>75.97</v>
      </c>
      <c r="I67" s="29">
        <v>81.95</v>
      </c>
      <c r="J67" s="7"/>
      <c r="K67" s="43">
        <f t="shared" si="0"/>
        <v>238.17000000000002</v>
      </c>
      <c r="L67" s="18">
        <f t="shared" si="1"/>
        <v>63</v>
      </c>
      <c r="M67" s="19">
        <f t="shared" si="2"/>
        <v>0.46666666666666667</v>
      </c>
      <c r="N67" s="22" t="s">
        <v>62</v>
      </c>
      <c r="O67" s="21"/>
    </row>
    <row r="68" spans="1:15" ht="15.5" x14ac:dyDescent="0.25">
      <c r="A68" s="21">
        <v>64</v>
      </c>
      <c r="B68" s="21" t="s">
        <v>155</v>
      </c>
      <c r="C68" s="26">
        <v>135</v>
      </c>
      <c r="D68" s="30" t="s">
        <v>219</v>
      </c>
      <c r="E68" s="33">
        <v>2308110072</v>
      </c>
      <c r="F68" s="7"/>
      <c r="G68" s="29">
        <v>75.25</v>
      </c>
      <c r="H68" s="29">
        <v>78.66</v>
      </c>
      <c r="I68" s="29">
        <v>84.23</v>
      </c>
      <c r="J68" s="7"/>
      <c r="K68" s="43">
        <f t="shared" si="0"/>
        <v>238.14</v>
      </c>
      <c r="L68" s="18">
        <f t="shared" si="1"/>
        <v>64</v>
      </c>
      <c r="M68" s="19">
        <f t="shared" si="2"/>
        <v>0.47407407407407409</v>
      </c>
      <c r="N68" s="22" t="s">
        <v>62</v>
      </c>
      <c r="O68" s="21"/>
    </row>
    <row r="69" spans="1:15" ht="15.5" x14ac:dyDescent="0.25">
      <c r="A69" s="21">
        <v>65</v>
      </c>
      <c r="B69" s="21" t="s">
        <v>155</v>
      </c>
      <c r="C69" s="26">
        <v>135</v>
      </c>
      <c r="D69" s="27" t="s">
        <v>220</v>
      </c>
      <c r="E69" s="28">
        <v>2308110124</v>
      </c>
      <c r="F69" s="7"/>
      <c r="G69" s="29">
        <v>75.48</v>
      </c>
      <c r="H69" s="29">
        <v>77.760000000000005</v>
      </c>
      <c r="I69" s="29">
        <v>84.34</v>
      </c>
      <c r="J69" s="7"/>
      <c r="K69" s="43">
        <f t="shared" ref="K69:K132" si="3">G69+H69+I69+J69</f>
        <v>237.58</v>
      </c>
      <c r="L69" s="18">
        <f t="shared" ref="L69:L127" si="4">RANK(K69,K:K,0)</f>
        <v>65</v>
      </c>
      <c r="M69" s="19">
        <f t="shared" ref="M69:M127" si="5">L69/C69</f>
        <v>0.48148148148148145</v>
      </c>
      <c r="N69" s="22" t="s">
        <v>62</v>
      </c>
      <c r="O69" s="21"/>
    </row>
    <row r="70" spans="1:15" ht="15.5" x14ac:dyDescent="0.25">
      <c r="A70" s="21">
        <v>66</v>
      </c>
      <c r="B70" s="21" t="s">
        <v>155</v>
      </c>
      <c r="C70" s="26">
        <v>135</v>
      </c>
      <c r="D70" s="35" t="s">
        <v>221</v>
      </c>
      <c r="E70" s="38">
        <v>2308110115</v>
      </c>
      <c r="F70" s="7"/>
      <c r="G70" s="40">
        <v>77.430000000000007</v>
      </c>
      <c r="H70" s="29">
        <v>76.63</v>
      </c>
      <c r="I70" s="29">
        <v>83.46</v>
      </c>
      <c r="J70" s="7"/>
      <c r="K70" s="43">
        <f t="shared" si="3"/>
        <v>237.51999999999998</v>
      </c>
      <c r="L70" s="18">
        <f t="shared" si="4"/>
        <v>66</v>
      </c>
      <c r="M70" s="19">
        <f t="shared" si="5"/>
        <v>0.48888888888888887</v>
      </c>
      <c r="N70" s="22" t="s">
        <v>62</v>
      </c>
      <c r="O70" s="21"/>
    </row>
    <row r="71" spans="1:15" ht="15.5" x14ac:dyDescent="0.25">
      <c r="A71" s="21">
        <v>67</v>
      </c>
      <c r="B71" s="21" t="s">
        <v>155</v>
      </c>
      <c r="C71" s="26">
        <v>135</v>
      </c>
      <c r="D71" s="30" t="s">
        <v>222</v>
      </c>
      <c r="E71" s="33">
        <v>2308110071</v>
      </c>
      <c r="F71" s="7"/>
      <c r="G71" s="29">
        <v>79.95</v>
      </c>
      <c r="H71" s="29">
        <v>75.56</v>
      </c>
      <c r="I71" s="29">
        <v>81.93</v>
      </c>
      <c r="J71" s="7"/>
      <c r="K71" s="43">
        <f t="shared" si="3"/>
        <v>237.44</v>
      </c>
      <c r="L71" s="18">
        <f t="shared" si="4"/>
        <v>67</v>
      </c>
      <c r="M71" s="19">
        <f t="shared" si="5"/>
        <v>0.49629629629629629</v>
      </c>
      <c r="N71" s="22" t="s">
        <v>62</v>
      </c>
      <c r="O71" s="21"/>
    </row>
    <row r="72" spans="1:15" ht="15.5" x14ac:dyDescent="0.25">
      <c r="A72" s="21">
        <v>68</v>
      </c>
      <c r="B72" s="21" t="s">
        <v>155</v>
      </c>
      <c r="C72" s="26">
        <v>135</v>
      </c>
      <c r="D72" s="35" t="s">
        <v>223</v>
      </c>
      <c r="E72" s="36">
        <v>2308110077</v>
      </c>
      <c r="F72" s="7"/>
      <c r="G72" s="41">
        <v>81.099999999999994</v>
      </c>
      <c r="H72" s="29">
        <v>79.27</v>
      </c>
      <c r="I72" s="29">
        <v>75.64</v>
      </c>
      <c r="J72" s="7"/>
      <c r="K72" s="43">
        <f t="shared" si="3"/>
        <v>236.01</v>
      </c>
      <c r="L72" s="18">
        <f t="shared" si="4"/>
        <v>68</v>
      </c>
      <c r="M72" s="19">
        <f t="shared" si="5"/>
        <v>0.50370370370370365</v>
      </c>
      <c r="N72" s="22" t="s">
        <v>62</v>
      </c>
      <c r="O72" s="21"/>
    </row>
    <row r="73" spans="1:15" ht="15.5" x14ac:dyDescent="0.25">
      <c r="A73" s="21">
        <v>69</v>
      </c>
      <c r="B73" s="21" t="s">
        <v>155</v>
      </c>
      <c r="C73" s="26">
        <v>135</v>
      </c>
      <c r="D73" s="27" t="s">
        <v>224</v>
      </c>
      <c r="E73" s="28">
        <v>2308110110</v>
      </c>
      <c r="F73" s="7"/>
      <c r="G73" s="29">
        <v>76.83</v>
      </c>
      <c r="H73" s="29">
        <v>76.98</v>
      </c>
      <c r="I73" s="29">
        <v>82.14</v>
      </c>
      <c r="J73" s="7"/>
      <c r="K73" s="43">
        <f t="shared" si="3"/>
        <v>235.95</v>
      </c>
      <c r="L73" s="18">
        <f t="shared" si="4"/>
        <v>69</v>
      </c>
      <c r="M73" s="19">
        <f t="shared" si="5"/>
        <v>0.51111111111111107</v>
      </c>
      <c r="N73" s="22" t="s">
        <v>62</v>
      </c>
      <c r="O73" s="21"/>
    </row>
    <row r="74" spans="1:15" ht="15.5" x14ac:dyDescent="0.25">
      <c r="A74" s="21">
        <v>70</v>
      </c>
      <c r="B74" s="21" t="s">
        <v>155</v>
      </c>
      <c r="C74" s="26">
        <v>135</v>
      </c>
      <c r="D74" s="30" t="s">
        <v>225</v>
      </c>
      <c r="E74" s="31">
        <v>2308110044</v>
      </c>
      <c r="F74" s="7"/>
      <c r="G74" s="29">
        <v>80.400000000000006</v>
      </c>
      <c r="H74" s="29">
        <v>73.67</v>
      </c>
      <c r="I74" s="29">
        <v>81.02</v>
      </c>
      <c r="J74" s="7"/>
      <c r="K74" s="43">
        <f t="shared" si="3"/>
        <v>235.08999999999997</v>
      </c>
      <c r="L74" s="18">
        <f t="shared" si="4"/>
        <v>70</v>
      </c>
      <c r="M74" s="19">
        <f t="shared" si="5"/>
        <v>0.51851851851851849</v>
      </c>
      <c r="N74" s="22" t="s">
        <v>62</v>
      </c>
      <c r="O74" s="21"/>
    </row>
    <row r="75" spans="1:15" ht="15.5" x14ac:dyDescent="0.25">
      <c r="A75" s="21">
        <v>71</v>
      </c>
      <c r="B75" s="21" t="s">
        <v>155</v>
      </c>
      <c r="C75" s="26">
        <v>135</v>
      </c>
      <c r="D75" s="30" t="s">
        <v>226</v>
      </c>
      <c r="E75" s="33">
        <v>2308110032</v>
      </c>
      <c r="F75" s="7"/>
      <c r="G75" s="29">
        <v>79.3</v>
      </c>
      <c r="H75" s="29">
        <v>77.2</v>
      </c>
      <c r="I75" s="29">
        <v>78.52</v>
      </c>
      <c r="J75" s="7"/>
      <c r="K75" s="43">
        <f t="shared" si="3"/>
        <v>235.01999999999998</v>
      </c>
      <c r="L75" s="18">
        <f t="shared" si="4"/>
        <v>71</v>
      </c>
      <c r="M75" s="19">
        <f t="shared" si="5"/>
        <v>0.52592592592592591</v>
      </c>
      <c r="N75" s="22" t="s">
        <v>62</v>
      </c>
      <c r="O75" s="21"/>
    </row>
    <row r="76" spans="1:15" ht="15.5" x14ac:dyDescent="0.25">
      <c r="A76" s="21">
        <v>72</v>
      </c>
      <c r="B76" s="21" t="s">
        <v>155</v>
      </c>
      <c r="C76" s="26">
        <v>135</v>
      </c>
      <c r="D76" s="27" t="s">
        <v>227</v>
      </c>
      <c r="E76" s="28">
        <v>2308110013</v>
      </c>
      <c r="F76" s="7"/>
      <c r="G76" s="29">
        <v>72.900000000000006</v>
      </c>
      <c r="H76" s="29">
        <v>74.55</v>
      </c>
      <c r="I76" s="29">
        <v>87.27</v>
      </c>
      <c r="J76" s="7"/>
      <c r="K76" s="43">
        <f t="shared" si="3"/>
        <v>234.71999999999997</v>
      </c>
      <c r="L76" s="18">
        <f t="shared" si="4"/>
        <v>72</v>
      </c>
      <c r="M76" s="19">
        <f t="shared" si="5"/>
        <v>0.53333333333333333</v>
      </c>
      <c r="N76" s="22" t="s">
        <v>62</v>
      </c>
      <c r="O76" s="21"/>
    </row>
    <row r="77" spans="1:15" ht="15.5" x14ac:dyDescent="0.25">
      <c r="A77" s="21">
        <v>73</v>
      </c>
      <c r="B77" s="21" t="s">
        <v>155</v>
      </c>
      <c r="C77" s="26">
        <v>135</v>
      </c>
      <c r="D77" s="35" t="s">
        <v>228</v>
      </c>
      <c r="E77" s="38">
        <v>2308110034</v>
      </c>
      <c r="F77" s="7"/>
      <c r="G77" s="40">
        <v>79.23</v>
      </c>
      <c r="H77" s="29">
        <v>75.58</v>
      </c>
      <c r="I77" s="29">
        <v>79.86</v>
      </c>
      <c r="J77" s="7"/>
      <c r="K77" s="43">
        <f t="shared" si="3"/>
        <v>234.67000000000002</v>
      </c>
      <c r="L77" s="18">
        <f t="shared" si="4"/>
        <v>73</v>
      </c>
      <c r="M77" s="19">
        <f t="shared" si="5"/>
        <v>0.54074074074074074</v>
      </c>
      <c r="N77" s="22" t="s">
        <v>62</v>
      </c>
      <c r="O77" s="21"/>
    </row>
    <row r="78" spans="1:15" ht="15.5" x14ac:dyDescent="0.25">
      <c r="A78" s="21">
        <v>74</v>
      </c>
      <c r="B78" s="21" t="s">
        <v>155</v>
      </c>
      <c r="C78" s="26">
        <v>135</v>
      </c>
      <c r="D78" s="35" t="s">
        <v>229</v>
      </c>
      <c r="E78" s="38">
        <v>2308110121</v>
      </c>
      <c r="F78" s="7"/>
      <c r="G78" s="40">
        <v>77.150000000000006</v>
      </c>
      <c r="H78" s="29">
        <v>79.040000000000006</v>
      </c>
      <c r="I78" s="29">
        <v>78.25</v>
      </c>
      <c r="J78" s="7"/>
      <c r="K78" s="43">
        <f t="shared" si="3"/>
        <v>234.44</v>
      </c>
      <c r="L78" s="18">
        <f t="shared" si="4"/>
        <v>74</v>
      </c>
      <c r="M78" s="19">
        <f t="shared" si="5"/>
        <v>0.54814814814814816</v>
      </c>
      <c r="N78" s="22" t="s">
        <v>62</v>
      </c>
      <c r="O78" s="21"/>
    </row>
    <row r="79" spans="1:15" ht="15.5" x14ac:dyDescent="0.25">
      <c r="A79" s="21">
        <v>75</v>
      </c>
      <c r="B79" s="21" t="s">
        <v>155</v>
      </c>
      <c r="C79" s="26">
        <v>135</v>
      </c>
      <c r="D79" s="27" t="s">
        <v>230</v>
      </c>
      <c r="E79" s="28">
        <v>2308110117</v>
      </c>
      <c r="F79" s="7"/>
      <c r="G79" s="29">
        <v>75.349999999999994</v>
      </c>
      <c r="H79" s="29">
        <v>73.47</v>
      </c>
      <c r="I79" s="29">
        <v>84.32</v>
      </c>
      <c r="J79" s="7"/>
      <c r="K79" s="43">
        <f t="shared" si="3"/>
        <v>233.14</v>
      </c>
      <c r="L79" s="18">
        <f t="shared" si="4"/>
        <v>75</v>
      </c>
      <c r="M79" s="19">
        <f t="shared" si="5"/>
        <v>0.55555555555555558</v>
      </c>
      <c r="N79" s="22" t="s">
        <v>62</v>
      </c>
      <c r="O79" s="21"/>
    </row>
    <row r="80" spans="1:15" ht="15.5" x14ac:dyDescent="0.25">
      <c r="A80" s="21">
        <v>76</v>
      </c>
      <c r="B80" s="21" t="s">
        <v>155</v>
      </c>
      <c r="C80" s="26">
        <v>135</v>
      </c>
      <c r="D80" s="30" t="s">
        <v>231</v>
      </c>
      <c r="E80" s="33">
        <v>2308110089</v>
      </c>
      <c r="F80" s="7"/>
      <c r="G80" s="29">
        <v>78.8</v>
      </c>
      <c r="H80" s="29">
        <v>72.28</v>
      </c>
      <c r="I80" s="29">
        <v>80.98</v>
      </c>
      <c r="J80" s="7"/>
      <c r="K80" s="43">
        <f t="shared" si="3"/>
        <v>232.06</v>
      </c>
      <c r="L80" s="18">
        <f t="shared" si="4"/>
        <v>76</v>
      </c>
      <c r="M80" s="19">
        <f t="shared" si="5"/>
        <v>0.562962962962963</v>
      </c>
      <c r="N80" s="22" t="s">
        <v>62</v>
      </c>
      <c r="O80" s="21"/>
    </row>
    <row r="81" spans="1:15" ht="15.5" x14ac:dyDescent="0.25">
      <c r="A81" s="21">
        <v>77</v>
      </c>
      <c r="B81" s="21" t="s">
        <v>155</v>
      </c>
      <c r="C81" s="26">
        <v>135</v>
      </c>
      <c r="D81" s="27" t="s">
        <v>232</v>
      </c>
      <c r="E81" s="28">
        <v>2308110012</v>
      </c>
      <c r="F81" s="7"/>
      <c r="G81" s="29">
        <v>73.599999999999994</v>
      </c>
      <c r="H81" s="29">
        <v>75.11</v>
      </c>
      <c r="I81" s="29">
        <v>82.75</v>
      </c>
      <c r="J81" s="7"/>
      <c r="K81" s="43">
        <f t="shared" si="3"/>
        <v>231.45999999999998</v>
      </c>
      <c r="L81" s="18">
        <f t="shared" si="4"/>
        <v>77</v>
      </c>
      <c r="M81" s="19">
        <f t="shared" si="5"/>
        <v>0.57037037037037042</v>
      </c>
      <c r="N81" s="22" t="s">
        <v>62</v>
      </c>
      <c r="O81" s="21"/>
    </row>
    <row r="82" spans="1:15" ht="15.5" x14ac:dyDescent="0.25">
      <c r="A82" s="21">
        <v>78</v>
      </c>
      <c r="B82" s="21" t="s">
        <v>155</v>
      </c>
      <c r="C82" s="26">
        <v>135</v>
      </c>
      <c r="D82" s="27" t="s">
        <v>233</v>
      </c>
      <c r="E82" s="28">
        <v>2308110018</v>
      </c>
      <c r="F82" s="7"/>
      <c r="G82" s="29">
        <v>78.95</v>
      </c>
      <c r="H82" s="29">
        <v>76.03</v>
      </c>
      <c r="I82" s="29">
        <v>76.34</v>
      </c>
      <c r="J82" s="7"/>
      <c r="K82" s="43">
        <f t="shared" si="3"/>
        <v>231.32000000000002</v>
      </c>
      <c r="L82" s="18">
        <f t="shared" si="4"/>
        <v>78</v>
      </c>
      <c r="M82" s="19">
        <f t="shared" si="5"/>
        <v>0.57777777777777772</v>
      </c>
      <c r="N82" s="22" t="s">
        <v>62</v>
      </c>
      <c r="O82" s="21"/>
    </row>
    <row r="83" spans="1:15" ht="15.5" x14ac:dyDescent="0.25">
      <c r="A83" s="21">
        <v>79</v>
      </c>
      <c r="B83" s="21" t="s">
        <v>155</v>
      </c>
      <c r="C83" s="26">
        <v>135</v>
      </c>
      <c r="D83" s="35" t="s">
        <v>234</v>
      </c>
      <c r="E83" s="38">
        <v>2308110099</v>
      </c>
      <c r="F83" s="7"/>
      <c r="G83" s="40">
        <v>81.38</v>
      </c>
      <c r="H83" s="29">
        <v>71.849999999999994</v>
      </c>
      <c r="I83" s="29">
        <v>77.66</v>
      </c>
      <c r="J83" s="7"/>
      <c r="K83" s="43">
        <f t="shared" si="3"/>
        <v>230.89</v>
      </c>
      <c r="L83" s="18">
        <f t="shared" si="4"/>
        <v>79</v>
      </c>
      <c r="M83" s="19">
        <f t="shared" si="5"/>
        <v>0.58518518518518514</v>
      </c>
      <c r="N83" s="22" t="s">
        <v>62</v>
      </c>
      <c r="O83" s="21"/>
    </row>
    <row r="84" spans="1:15" ht="15.5" x14ac:dyDescent="0.25">
      <c r="A84" s="21">
        <v>80</v>
      </c>
      <c r="B84" s="21" t="s">
        <v>155</v>
      </c>
      <c r="C84" s="26">
        <v>135</v>
      </c>
      <c r="D84" s="35" t="s">
        <v>235</v>
      </c>
      <c r="E84" s="36">
        <v>2308110132</v>
      </c>
      <c r="F84" s="7"/>
      <c r="G84" s="40">
        <v>76.7</v>
      </c>
      <c r="H84" s="29">
        <v>78.19</v>
      </c>
      <c r="I84" s="29">
        <v>75.75</v>
      </c>
      <c r="J84" s="7"/>
      <c r="K84" s="43">
        <f t="shared" si="3"/>
        <v>230.64</v>
      </c>
      <c r="L84" s="18">
        <f t="shared" si="4"/>
        <v>80</v>
      </c>
      <c r="M84" s="19">
        <f t="shared" si="5"/>
        <v>0.59259259259259256</v>
      </c>
      <c r="N84" s="22" t="s">
        <v>62</v>
      </c>
      <c r="O84" s="21"/>
    </row>
    <row r="85" spans="1:15" ht="15.5" x14ac:dyDescent="0.25">
      <c r="A85" s="21">
        <v>81</v>
      </c>
      <c r="B85" s="21" t="s">
        <v>155</v>
      </c>
      <c r="C85" s="26">
        <v>135</v>
      </c>
      <c r="D85" s="27" t="s">
        <v>236</v>
      </c>
      <c r="E85" s="28">
        <v>2308110063</v>
      </c>
      <c r="F85" s="7"/>
      <c r="G85" s="29">
        <v>75.8</v>
      </c>
      <c r="H85" s="29">
        <v>74.37</v>
      </c>
      <c r="I85" s="29">
        <v>80.45</v>
      </c>
      <c r="J85" s="7"/>
      <c r="K85" s="43">
        <f t="shared" si="3"/>
        <v>230.62</v>
      </c>
      <c r="L85" s="18">
        <f t="shared" si="4"/>
        <v>81</v>
      </c>
      <c r="M85" s="19">
        <f t="shared" si="5"/>
        <v>0.6</v>
      </c>
      <c r="N85" s="22" t="s">
        <v>62</v>
      </c>
      <c r="O85" s="21"/>
    </row>
    <row r="86" spans="1:15" ht="15.5" x14ac:dyDescent="0.25">
      <c r="A86" s="21">
        <v>82</v>
      </c>
      <c r="B86" s="21" t="s">
        <v>155</v>
      </c>
      <c r="C86" s="26">
        <v>135</v>
      </c>
      <c r="D86" s="30" t="s">
        <v>237</v>
      </c>
      <c r="E86" s="31">
        <v>2308110055</v>
      </c>
      <c r="F86" s="7"/>
      <c r="G86" s="29">
        <v>73.78</v>
      </c>
      <c r="H86" s="29">
        <v>74.010000000000005</v>
      </c>
      <c r="I86" s="29">
        <v>82.36</v>
      </c>
      <c r="J86" s="7"/>
      <c r="K86" s="43">
        <f t="shared" si="3"/>
        <v>230.15000000000003</v>
      </c>
      <c r="L86" s="18">
        <f t="shared" si="4"/>
        <v>82</v>
      </c>
      <c r="M86" s="19">
        <f t="shared" si="5"/>
        <v>0.6074074074074074</v>
      </c>
      <c r="N86" s="22" t="s">
        <v>62</v>
      </c>
      <c r="O86" s="21"/>
    </row>
    <row r="87" spans="1:15" ht="15.5" x14ac:dyDescent="0.25">
      <c r="A87" s="21">
        <v>83</v>
      </c>
      <c r="B87" s="21" t="s">
        <v>155</v>
      </c>
      <c r="C87" s="26">
        <v>135</v>
      </c>
      <c r="D87" s="30" t="s">
        <v>238</v>
      </c>
      <c r="E87" s="31">
        <v>2308110025</v>
      </c>
      <c r="F87" s="7"/>
      <c r="G87" s="29">
        <v>77.150000000000006</v>
      </c>
      <c r="H87" s="29">
        <v>73.92</v>
      </c>
      <c r="I87" s="29">
        <v>78.86</v>
      </c>
      <c r="J87" s="7"/>
      <c r="K87" s="43">
        <f t="shared" si="3"/>
        <v>229.93</v>
      </c>
      <c r="L87" s="18">
        <f t="shared" si="4"/>
        <v>83</v>
      </c>
      <c r="M87" s="19">
        <f t="shared" si="5"/>
        <v>0.61481481481481481</v>
      </c>
      <c r="N87" s="22" t="s">
        <v>62</v>
      </c>
      <c r="O87" s="21"/>
    </row>
    <row r="88" spans="1:15" ht="15.5" x14ac:dyDescent="0.25">
      <c r="A88" s="21">
        <v>84</v>
      </c>
      <c r="B88" s="21" t="s">
        <v>155</v>
      </c>
      <c r="C88" s="26">
        <v>135</v>
      </c>
      <c r="D88" s="35" t="s">
        <v>239</v>
      </c>
      <c r="E88" s="38">
        <v>2315110421</v>
      </c>
      <c r="F88" s="7"/>
      <c r="G88" s="40">
        <v>80.260000000000005</v>
      </c>
      <c r="H88" s="29">
        <v>73.13</v>
      </c>
      <c r="I88" s="29">
        <v>75.2</v>
      </c>
      <c r="J88" s="7"/>
      <c r="K88" s="43">
        <f t="shared" si="3"/>
        <v>228.58999999999997</v>
      </c>
      <c r="L88" s="18">
        <f t="shared" si="4"/>
        <v>84</v>
      </c>
      <c r="M88" s="19">
        <f t="shared" si="5"/>
        <v>0.62222222222222223</v>
      </c>
      <c r="N88" s="22" t="s">
        <v>62</v>
      </c>
      <c r="O88" s="21"/>
    </row>
    <row r="89" spans="1:15" ht="15.5" x14ac:dyDescent="0.25">
      <c r="A89" s="21">
        <v>85</v>
      </c>
      <c r="B89" s="21" t="s">
        <v>155</v>
      </c>
      <c r="C89" s="26">
        <v>135</v>
      </c>
      <c r="D89" s="35" t="s">
        <v>240</v>
      </c>
      <c r="E89" s="38">
        <v>2315110408</v>
      </c>
      <c r="F89" s="7"/>
      <c r="G89" s="40">
        <v>78.180000000000007</v>
      </c>
      <c r="H89" s="29">
        <v>72.010000000000005</v>
      </c>
      <c r="I89" s="29">
        <v>77.45</v>
      </c>
      <c r="J89" s="7"/>
      <c r="K89" s="43">
        <f t="shared" si="3"/>
        <v>227.64</v>
      </c>
      <c r="L89" s="18">
        <f t="shared" si="4"/>
        <v>85</v>
      </c>
      <c r="M89" s="19">
        <f t="shared" si="5"/>
        <v>0.62962962962962965</v>
      </c>
      <c r="N89" s="22" t="s">
        <v>62</v>
      </c>
      <c r="O89" s="21"/>
    </row>
    <row r="90" spans="1:15" ht="15.5" x14ac:dyDescent="0.25">
      <c r="A90" s="21">
        <v>86</v>
      </c>
      <c r="B90" s="21" t="s">
        <v>155</v>
      </c>
      <c r="C90" s="26">
        <v>135</v>
      </c>
      <c r="D90" s="27" t="s">
        <v>241</v>
      </c>
      <c r="E90" s="28">
        <v>2308110023</v>
      </c>
      <c r="F90" s="7"/>
      <c r="G90" s="29">
        <v>75.55</v>
      </c>
      <c r="H90" s="29">
        <v>74.73</v>
      </c>
      <c r="I90" s="29">
        <v>76.930000000000007</v>
      </c>
      <c r="J90" s="7"/>
      <c r="K90" s="43">
        <f t="shared" si="3"/>
        <v>227.21</v>
      </c>
      <c r="L90" s="18">
        <f t="shared" si="4"/>
        <v>86</v>
      </c>
      <c r="M90" s="19">
        <f t="shared" si="5"/>
        <v>0.63703703703703707</v>
      </c>
      <c r="N90" s="22" t="s">
        <v>62</v>
      </c>
      <c r="O90" s="21"/>
    </row>
    <row r="91" spans="1:15" ht="15.5" x14ac:dyDescent="0.25">
      <c r="A91" s="21">
        <v>87</v>
      </c>
      <c r="B91" s="21" t="s">
        <v>155</v>
      </c>
      <c r="C91" s="26">
        <v>135</v>
      </c>
      <c r="D91" s="35" t="s">
        <v>242</v>
      </c>
      <c r="E91" s="38">
        <v>2308110109</v>
      </c>
      <c r="F91" s="7"/>
      <c r="G91" s="40">
        <v>74.099999999999994</v>
      </c>
      <c r="H91" s="29">
        <v>71.36</v>
      </c>
      <c r="I91" s="29">
        <v>80.89</v>
      </c>
      <c r="J91" s="7"/>
      <c r="K91" s="43">
        <f t="shared" si="3"/>
        <v>226.34999999999997</v>
      </c>
      <c r="L91" s="18">
        <f t="shared" si="4"/>
        <v>87</v>
      </c>
      <c r="M91" s="19">
        <f t="shared" si="5"/>
        <v>0.64444444444444449</v>
      </c>
      <c r="N91" s="22" t="s">
        <v>62</v>
      </c>
      <c r="O91" s="21"/>
    </row>
    <row r="92" spans="1:15" ht="15.5" x14ac:dyDescent="0.25">
      <c r="A92" s="21">
        <v>88</v>
      </c>
      <c r="B92" s="21" t="s">
        <v>155</v>
      </c>
      <c r="C92" s="26">
        <v>135</v>
      </c>
      <c r="D92" s="27" t="s">
        <v>243</v>
      </c>
      <c r="E92" s="28">
        <v>2308110125</v>
      </c>
      <c r="F92" s="7"/>
      <c r="G92" s="29">
        <v>76.599999999999994</v>
      </c>
      <c r="H92" s="29">
        <v>75.16</v>
      </c>
      <c r="I92" s="29">
        <v>74.55</v>
      </c>
      <c r="J92" s="7"/>
      <c r="K92" s="43">
        <f t="shared" si="3"/>
        <v>226.31</v>
      </c>
      <c r="L92" s="18">
        <f t="shared" si="4"/>
        <v>88</v>
      </c>
      <c r="M92" s="19">
        <f t="shared" si="5"/>
        <v>0.6518518518518519</v>
      </c>
      <c r="N92" s="22" t="s">
        <v>62</v>
      </c>
      <c r="O92" s="21"/>
    </row>
    <row r="93" spans="1:15" ht="15.5" x14ac:dyDescent="0.25">
      <c r="A93" s="21">
        <v>89</v>
      </c>
      <c r="B93" s="21" t="s">
        <v>155</v>
      </c>
      <c r="C93" s="26">
        <v>135</v>
      </c>
      <c r="D93" s="30" t="s">
        <v>244</v>
      </c>
      <c r="E93" s="33">
        <v>2308110112</v>
      </c>
      <c r="F93" s="7"/>
      <c r="G93" s="29">
        <v>75.400000000000006</v>
      </c>
      <c r="H93" s="29">
        <v>72.73</v>
      </c>
      <c r="I93" s="29">
        <v>77.45</v>
      </c>
      <c r="J93" s="7"/>
      <c r="K93" s="43">
        <f t="shared" si="3"/>
        <v>225.57999999999998</v>
      </c>
      <c r="L93" s="18">
        <f t="shared" si="4"/>
        <v>89</v>
      </c>
      <c r="M93" s="19">
        <f t="shared" si="5"/>
        <v>0.65925925925925921</v>
      </c>
      <c r="N93" s="22" t="s">
        <v>62</v>
      </c>
      <c r="O93" s="21"/>
    </row>
    <row r="94" spans="1:15" ht="15.5" x14ac:dyDescent="0.25">
      <c r="A94" s="21">
        <v>90</v>
      </c>
      <c r="B94" s="21" t="s">
        <v>155</v>
      </c>
      <c r="C94" s="26">
        <v>135</v>
      </c>
      <c r="D94" s="35" t="s">
        <v>245</v>
      </c>
      <c r="E94" s="38">
        <v>2308110122</v>
      </c>
      <c r="F94" s="7"/>
      <c r="G94" s="40">
        <v>71.430000000000007</v>
      </c>
      <c r="H94" s="29">
        <v>71.92</v>
      </c>
      <c r="I94" s="29">
        <v>81.25</v>
      </c>
      <c r="J94" s="7"/>
      <c r="K94" s="43">
        <f t="shared" si="3"/>
        <v>224.60000000000002</v>
      </c>
      <c r="L94" s="18">
        <f t="shared" si="4"/>
        <v>90</v>
      </c>
      <c r="M94" s="19">
        <f t="shared" si="5"/>
        <v>0.66666666666666663</v>
      </c>
      <c r="N94" s="22" t="s">
        <v>62</v>
      </c>
      <c r="O94" s="21"/>
    </row>
    <row r="95" spans="1:15" ht="15.5" x14ac:dyDescent="0.25">
      <c r="A95" s="21">
        <v>91</v>
      </c>
      <c r="B95" s="21" t="s">
        <v>155</v>
      </c>
      <c r="C95" s="26">
        <v>135</v>
      </c>
      <c r="D95" s="30" t="s">
        <v>246</v>
      </c>
      <c r="E95" s="31">
        <v>2308110100</v>
      </c>
      <c r="F95" s="7"/>
      <c r="G95" s="29">
        <v>77.48</v>
      </c>
      <c r="H95" s="29">
        <v>69.47</v>
      </c>
      <c r="I95" s="29">
        <v>77.5</v>
      </c>
      <c r="J95" s="7"/>
      <c r="K95" s="43">
        <f t="shared" si="3"/>
        <v>224.45</v>
      </c>
      <c r="L95" s="18">
        <f t="shared" si="4"/>
        <v>91</v>
      </c>
      <c r="M95" s="19">
        <f t="shared" si="5"/>
        <v>0.67407407407407405</v>
      </c>
      <c r="N95" s="22" t="s">
        <v>62</v>
      </c>
      <c r="O95" s="21"/>
    </row>
    <row r="96" spans="1:15" ht="15.5" x14ac:dyDescent="0.25">
      <c r="A96" s="21">
        <v>92</v>
      </c>
      <c r="B96" s="21" t="s">
        <v>155</v>
      </c>
      <c r="C96" s="26">
        <v>135</v>
      </c>
      <c r="D96" s="27" t="s">
        <v>247</v>
      </c>
      <c r="E96" s="28">
        <v>2308110016</v>
      </c>
      <c r="F96" s="7"/>
      <c r="G96" s="29">
        <v>74.849999999999994</v>
      </c>
      <c r="H96" s="29">
        <v>71.92</v>
      </c>
      <c r="I96" s="29">
        <v>76.91</v>
      </c>
      <c r="J96" s="7"/>
      <c r="K96" s="43">
        <f t="shared" si="3"/>
        <v>223.67999999999998</v>
      </c>
      <c r="L96" s="18">
        <f t="shared" si="4"/>
        <v>92</v>
      </c>
      <c r="M96" s="19">
        <f t="shared" si="5"/>
        <v>0.68148148148148147</v>
      </c>
      <c r="N96" s="22" t="s">
        <v>62</v>
      </c>
      <c r="O96" s="21"/>
    </row>
    <row r="97" spans="1:15" ht="15.5" x14ac:dyDescent="0.25">
      <c r="A97" s="21">
        <v>93</v>
      </c>
      <c r="B97" s="21" t="s">
        <v>155</v>
      </c>
      <c r="C97" s="26">
        <v>135</v>
      </c>
      <c r="D97" s="35" t="s">
        <v>248</v>
      </c>
      <c r="E97" s="38">
        <v>2308110015</v>
      </c>
      <c r="F97" s="7"/>
      <c r="G97" s="40">
        <v>73.63</v>
      </c>
      <c r="H97" s="29">
        <v>71.58</v>
      </c>
      <c r="I97" s="29">
        <v>77.02</v>
      </c>
      <c r="J97" s="7"/>
      <c r="K97" s="43">
        <f t="shared" si="3"/>
        <v>222.22999999999996</v>
      </c>
      <c r="L97" s="18">
        <f t="shared" si="4"/>
        <v>93</v>
      </c>
      <c r="M97" s="19">
        <f t="shared" si="5"/>
        <v>0.68888888888888888</v>
      </c>
      <c r="N97" s="22" t="s">
        <v>62</v>
      </c>
      <c r="O97" s="21"/>
    </row>
    <row r="98" spans="1:15" ht="15.5" x14ac:dyDescent="0.25">
      <c r="A98" s="21">
        <v>94</v>
      </c>
      <c r="B98" s="21" t="s">
        <v>155</v>
      </c>
      <c r="C98" s="26">
        <v>135</v>
      </c>
      <c r="D98" s="30" t="s">
        <v>249</v>
      </c>
      <c r="E98" s="31">
        <v>2308110118</v>
      </c>
      <c r="F98" s="7"/>
      <c r="G98" s="29">
        <v>73.430000000000007</v>
      </c>
      <c r="H98" s="29">
        <v>72.66</v>
      </c>
      <c r="I98" s="29">
        <v>76.11</v>
      </c>
      <c r="J98" s="7"/>
      <c r="K98" s="43">
        <f t="shared" si="3"/>
        <v>222.2</v>
      </c>
      <c r="L98" s="18">
        <f t="shared" si="4"/>
        <v>94</v>
      </c>
      <c r="M98" s="19">
        <f t="shared" si="5"/>
        <v>0.6962962962962963</v>
      </c>
      <c r="N98" s="22" t="s">
        <v>62</v>
      </c>
      <c r="O98" s="21"/>
    </row>
    <row r="99" spans="1:15" ht="15.5" x14ac:dyDescent="0.25">
      <c r="A99" s="21">
        <v>95</v>
      </c>
      <c r="B99" s="21" t="s">
        <v>155</v>
      </c>
      <c r="C99" s="26">
        <v>135</v>
      </c>
      <c r="D99" s="35" t="s">
        <v>250</v>
      </c>
      <c r="E99" s="38">
        <v>2308110087</v>
      </c>
      <c r="F99" s="7"/>
      <c r="G99" s="40">
        <v>72.38</v>
      </c>
      <c r="H99" s="29">
        <v>75.94</v>
      </c>
      <c r="I99" s="29">
        <v>73</v>
      </c>
      <c r="J99" s="7"/>
      <c r="K99" s="43">
        <f t="shared" si="3"/>
        <v>221.32</v>
      </c>
      <c r="L99" s="18">
        <f t="shared" si="4"/>
        <v>95</v>
      </c>
      <c r="M99" s="19">
        <f t="shared" si="5"/>
        <v>0.70370370370370372</v>
      </c>
      <c r="N99" s="22" t="s">
        <v>62</v>
      </c>
      <c r="O99" s="21"/>
    </row>
    <row r="100" spans="1:15" ht="15.5" x14ac:dyDescent="0.25">
      <c r="A100" s="21">
        <v>96</v>
      </c>
      <c r="B100" s="21" t="s">
        <v>155</v>
      </c>
      <c r="C100" s="26">
        <v>135</v>
      </c>
      <c r="D100" s="30" t="s">
        <v>251</v>
      </c>
      <c r="E100" s="31">
        <v>2308110033</v>
      </c>
      <c r="F100" s="7"/>
      <c r="G100" s="29">
        <v>71.58</v>
      </c>
      <c r="H100" s="29">
        <v>73.83</v>
      </c>
      <c r="I100" s="29">
        <v>75.89</v>
      </c>
      <c r="J100" s="7"/>
      <c r="K100" s="43">
        <f t="shared" si="3"/>
        <v>221.3</v>
      </c>
      <c r="L100" s="18">
        <f t="shared" si="4"/>
        <v>96</v>
      </c>
      <c r="M100" s="19">
        <f t="shared" si="5"/>
        <v>0.71111111111111114</v>
      </c>
      <c r="N100" s="22" t="s">
        <v>62</v>
      </c>
      <c r="O100" s="21"/>
    </row>
    <row r="101" spans="1:15" ht="15.5" x14ac:dyDescent="0.25">
      <c r="A101" s="21">
        <v>97</v>
      </c>
      <c r="B101" s="21" t="s">
        <v>155</v>
      </c>
      <c r="C101" s="26">
        <v>135</v>
      </c>
      <c r="D101" s="30" t="s">
        <v>252</v>
      </c>
      <c r="E101" s="31">
        <v>2308110043</v>
      </c>
      <c r="F101" s="7"/>
      <c r="G101" s="29">
        <v>76.900000000000006</v>
      </c>
      <c r="H101" s="29">
        <v>70.930000000000007</v>
      </c>
      <c r="I101" s="29">
        <v>73.45</v>
      </c>
      <c r="J101" s="7"/>
      <c r="K101" s="43">
        <f t="shared" si="3"/>
        <v>221.28000000000003</v>
      </c>
      <c r="L101" s="18">
        <f t="shared" si="4"/>
        <v>97</v>
      </c>
      <c r="M101" s="19">
        <f t="shared" si="5"/>
        <v>0.71851851851851856</v>
      </c>
      <c r="N101" s="22" t="s">
        <v>62</v>
      </c>
      <c r="O101" s="21"/>
    </row>
    <row r="102" spans="1:15" ht="15.5" x14ac:dyDescent="0.25">
      <c r="A102" s="21">
        <v>98</v>
      </c>
      <c r="B102" s="21" t="s">
        <v>155</v>
      </c>
      <c r="C102" s="26">
        <v>135</v>
      </c>
      <c r="D102" s="30" t="s">
        <v>253</v>
      </c>
      <c r="E102" s="31">
        <v>2308110065</v>
      </c>
      <c r="F102" s="7"/>
      <c r="G102" s="29">
        <v>72</v>
      </c>
      <c r="H102" s="29">
        <v>71.290000000000006</v>
      </c>
      <c r="I102" s="29">
        <v>77.180000000000007</v>
      </c>
      <c r="J102" s="7"/>
      <c r="K102" s="43">
        <f t="shared" si="3"/>
        <v>220.47000000000003</v>
      </c>
      <c r="L102" s="18">
        <f t="shared" si="4"/>
        <v>98</v>
      </c>
      <c r="M102" s="19">
        <f t="shared" si="5"/>
        <v>0.72592592592592597</v>
      </c>
      <c r="N102" s="22" t="s">
        <v>62</v>
      </c>
      <c r="O102" s="21"/>
    </row>
    <row r="103" spans="1:15" ht="15.5" x14ac:dyDescent="0.25">
      <c r="A103" s="21">
        <v>99</v>
      </c>
      <c r="B103" s="21" t="s">
        <v>155</v>
      </c>
      <c r="C103" s="26">
        <v>135</v>
      </c>
      <c r="D103" s="30" t="s">
        <v>254</v>
      </c>
      <c r="E103" s="31">
        <v>2308110075</v>
      </c>
      <c r="F103" s="7"/>
      <c r="G103" s="29">
        <v>72.33</v>
      </c>
      <c r="H103" s="29">
        <v>73.349999999999994</v>
      </c>
      <c r="I103" s="29">
        <v>74.11</v>
      </c>
      <c r="J103" s="7"/>
      <c r="K103" s="43">
        <f t="shared" si="3"/>
        <v>219.79000000000002</v>
      </c>
      <c r="L103" s="18">
        <f t="shared" si="4"/>
        <v>99</v>
      </c>
      <c r="M103" s="19">
        <f t="shared" si="5"/>
        <v>0.73333333333333328</v>
      </c>
      <c r="N103" s="22" t="s">
        <v>62</v>
      </c>
      <c r="O103" s="21"/>
    </row>
    <row r="104" spans="1:15" ht="15.5" x14ac:dyDescent="0.25">
      <c r="A104" s="21">
        <v>100</v>
      </c>
      <c r="B104" s="21" t="s">
        <v>155</v>
      </c>
      <c r="C104" s="26">
        <v>135</v>
      </c>
      <c r="D104" s="35" t="s">
        <v>255</v>
      </c>
      <c r="E104" s="38">
        <v>2308110050</v>
      </c>
      <c r="F104" s="7"/>
      <c r="G104" s="40">
        <v>71.150000000000006</v>
      </c>
      <c r="H104" s="29">
        <v>69.650000000000006</v>
      </c>
      <c r="I104" s="29">
        <v>78.73</v>
      </c>
      <c r="J104" s="7"/>
      <c r="K104" s="43">
        <f t="shared" si="3"/>
        <v>219.53000000000003</v>
      </c>
      <c r="L104" s="18">
        <f t="shared" si="4"/>
        <v>100</v>
      </c>
      <c r="M104" s="19">
        <f t="shared" si="5"/>
        <v>0.7407407407407407</v>
      </c>
      <c r="N104" s="22" t="s">
        <v>62</v>
      </c>
      <c r="O104" s="21"/>
    </row>
    <row r="105" spans="1:15" ht="15.5" x14ac:dyDescent="0.25">
      <c r="A105" s="21">
        <v>101</v>
      </c>
      <c r="B105" s="21" t="s">
        <v>155</v>
      </c>
      <c r="C105" s="26">
        <v>135</v>
      </c>
      <c r="D105" s="30" t="s">
        <v>256</v>
      </c>
      <c r="E105" s="31">
        <v>2308110031</v>
      </c>
      <c r="F105" s="7"/>
      <c r="G105" s="29">
        <v>73.28</v>
      </c>
      <c r="H105" s="29">
        <v>72.44</v>
      </c>
      <c r="I105" s="29">
        <v>73.02</v>
      </c>
      <c r="J105" s="7"/>
      <c r="K105" s="43">
        <f t="shared" si="3"/>
        <v>218.74</v>
      </c>
      <c r="L105" s="18">
        <f t="shared" si="4"/>
        <v>101</v>
      </c>
      <c r="M105" s="19">
        <f t="shared" si="5"/>
        <v>0.74814814814814812</v>
      </c>
      <c r="N105" s="22" t="s">
        <v>62</v>
      </c>
      <c r="O105" s="21"/>
    </row>
    <row r="106" spans="1:15" ht="15.5" x14ac:dyDescent="0.25">
      <c r="A106" s="21">
        <v>102</v>
      </c>
      <c r="B106" s="21" t="s">
        <v>155</v>
      </c>
      <c r="C106" s="26">
        <v>135</v>
      </c>
      <c r="D106" s="35" t="s">
        <v>257</v>
      </c>
      <c r="E106" s="38">
        <v>2308110042</v>
      </c>
      <c r="F106" s="7"/>
      <c r="G106" s="40">
        <v>73.180000000000007</v>
      </c>
      <c r="H106" s="29">
        <v>70.66</v>
      </c>
      <c r="I106" s="29">
        <v>74.61</v>
      </c>
      <c r="J106" s="7"/>
      <c r="K106" s="43">
        <f t="shared" si="3"/>
        <v>218.45</v>
      </c>
      <c r="L106" s="18">
        <f t="shared" si="4"/>
        <v>102</v>
      </c>
      <c r="M106" s="19">
        <f t="shared" si="5"/>
        <v>0.75555555555555554</v>
      </c>
      <c r="N106" s="22" t="s">
        <v>62</v>
      </c>
      <c r="O106" s="21"/>
    </row>
    <row r="107" spans="1:15" ht="15.5" x14ac:dyDescent="0.25">
      <c r="A107" s="21">
        <v>103</v>
      </c>
      <c r="B107" s="21" t="s">
        <v>155</v>
      </c>
      <c r="C107" s="26">
        <v>135</v>
      </c>
      <c r="D107" s="30" t="s">
        <v>258</v>
      </c>
      <c r="E107" s="31">
        <v>2308110045</v>
      </c>
      <c r="F107" s="7"/>
      <c r="G107" s="29">
        <v>78.55</v>
      </c>
      <c r="H107" s="29">
        <v>68.75</v>
      </c>
      <c r="I107" s="29">
        <v>69.91</v>
      </c>
      <c r="J107" s="7"/>
      <c r="K107" s="43">
        <f t="shared" si="3"/>
        <v>217.21</v>
      </c>
      <c r="L107" s="18">
        <f t="shared" si="4"/>
        <v>103</v>
      </c>
      <c r="M107" s="19">
        <f t="shared" si="5"/>
        <v>0.76296296296296295</v>
      </c>
      <c r="N107" s="22" t="s">
        <v>62</v>
      </c>
      <c r="O107" s="21"/>
    </row>
    <row r="108" spans="1:15" ht="15.5" x14ac:dyDescent="0.25">
      <c r="A108" s="21">
        <v>104</v>
      </c>
      <c r="B108" s="21" t="s">
        <v>155</v>
      </c>
      <c r="C108" s="26">
        <v>135</v>
      </c>
      <c r="D108" s="35" t="s">
        <v>259</v>
      </c>
      <c r="E108" s="38">
        <v>2308110046</v>
      </c>
      <c r="F108" s="7"/>
      <c r="G108" s="40">
        <v>71.3</v>
      </c>
      <c r="H108" s="29">
        <v>69.7</v>
      </c>
      <c r="I108" s="29">
        <v>76.14</v>
      </c>
      <c r="J108" s="7"/>
      <c r="K108" s="43">
        <f t="shared" si="3"/>
        <v>217.14</v>
      </c>
      <c r="L108" s="18">
        <f t="shared" si="4"/>
        <v>104</v>
      </c>
      <c r="M108" s="19">
        <f t="shared" si="5"/>
        <v>0.77037037037037037</v>
      </c>
      <c r="N108" s="22" t="s">
        <v>62</v>
      </c>
      <c r="O108" s="21"/>
    </row>
    <row r="109" spans="1:15" ht="15.5" x14ac:dyDescent="0.25">
      <c r="A109" s="21">
        <v>105</v>
      </c>
      <c r="B109" s="21" t="s">
        <v>155</v>
      </c>
      <c r="C109" s="26">
        <v>135</v>
      </c>
      <c r="D109" s="30" t="s">
        <v>260</v>
      </c>
      <c r="E109" s="33">
        <v>2308110126</v>
      </c>
      <c r="F109" s="7"/>
      <c r="G109" s="29">
        <v>70.78</v>
      </c>
      <c r="H109" s="29">
        <v>70.260000000000005</v>
      </c>
      <c r="I109" s="29">
        <v>76.09</v>
      </c>
      <c r="J109" s="7"/>
      <c r="K109" s="43">
        <f t="shared" si="3"/>
        <v>217.13000000000002</v>
      </c>
      <c r="L109" s="18">
        <f t="shared" si="4"/>
        <v>105</v>
      </c>
      <c r="M109" s="19">
        <f t="shared" si="5"/>
        <v>0.77777777777777779</v>
      </c>
      <c r="N109" s="22" t="s">
        <v>62</v>
      </c>
      <c r="O109" s="21"/>
    </row>
    <row r="110" spans="1:15" ht="15.5" x14ac:dyDescent="0.25">
      <c r="A110" s="21">
        <v>106</v>
      </c>
      <c r="B110" s="21" t="s">
        <v>155</v>
      </c>
      <c r="C110" s="26">
        <v>135</v>
      </c>
      <c r="D110" s="30" t="s">
        <v>261</v>
      </c>
      <c r="E110" s="33">
        <v>2308110048</v>
      </c>
      <c r="F110" s="7"/>
      <c r="G110" s="29">
        <v>67.95</v>
      </c>
      <c r="H110" s="29">
        <v>72.08</v>
      </c>
      <c r="I110" s="29">
        <v>77.02</v>
      </c>
      <c r="J110" s="7"/>
      <c r="K110" s="43">
        <f t="shared" si="3"/>
        <v>217.05</v>
      </c>
      <c r="L110" s="18">
        <f t="shared" si="4"/>
        <v>106</v>
      </c>
      <c r="M110" s="19">
        <f t="shared" si="5"/>
        <v>0.78518518518518521</v>
      </c>
      <c r="N110" s="22" t="s">
        <v>62</v>
      </c>
      <c r="O110" s="21"/>
    </row>
    <row r="111" spans="1:15" ht="15.5" x14ac:dyDescent="0.25">
      <c r="A111" s="21">
        <v>107</v>
      </c>
      <c r="B111" s="21" t="s">
        <v>155</v>
      </c>
      <c r="C111" s="26">
        <v>135</v>
      </c>
      <c r="D111" s="30" t="s">
        <v>262</v>
      </c>
      <c r="E111" s="33">
        <v>2308110119</v>
      </c>
      <c r="F111" s="7"/>
      <c r="G111" s="29">
        <v>71.680000000000007</v>
      </c>
      <c r="H111" s="29">
        <v>69.430000000000007</v>
      </c>
      <c r="I111" s="29">
        <v>75.89</v>
      </c>
      <c r="J111" s="7"/>
      <c r="K111" s="43">
        <f t="shared" si="3"/>
        <v>217</v>
      </c>
      <c r="L111" s="18">
        <f t="shared" si="4"/>
        <v>107</v>
      </c>
      <c r="M111" s="19">
        <f t="shared" si="5"/>
        <v>0.79259259259259263</v>
      </c>
      <c r="N111" s="22" t="s">
        <v>62</v>
      </c>
      <c r="O111" s="21"/>
    </row>
    <row r="112" spans="1:15" ht="15.5" x14ac:dyDescent="0.25">
      <c r="A112" s="21">
        <v>108</v>
      </c>
      <c r="B112" s="21" t="s">
        <v>155</v>
      </c>
      <c r="C112" s="26">
        <v>135</v>
      </c>
      <c r="D112" s="30" t="s">
        <v>263</v>
      </c>
      <c r="E112" s="33">
        <v>2308110067</v>
      </c>
      <c r="F112" s="7"/>
      <c r="G112" s="29">
        <v>71.430000000000007</v>
      </c>
      <c r="H112" s="29">
        <v>71.040000000000006</v>
      </c>
      <c r="I112" s="29">
        <v>73.64</v>
      </c>
      <c r="J112" s="7"/>
      <c r="K112" s="43">
        <f t="shared" si="3"/>
        <v>216.11</v>
      </c>
      <c r="L112" s="18">
        <f t="shared" si="4"/>
        <v>108</v>
      </c>
      <c r="M112" s="19">
        <f t="shared" si="5"/>
        <v>0.8</v>
      </c>
      <c r="N112" s="22" t="s">
        <v>62</v>
      </c>
      <c r="O112" s="21"/>
    </row>
    <row r="113" spans="1:15" ht="15.5" x14ac:dyDescent="0.25">
      <c r="A113" s="21">
        <v>109</v>
      </c>
      <c r="B113" s="21" t="s">
        <v>155</v>
      </c>
      <c r="C113" s="26">
        <v>135</v>
      </c>
      <c r="D113" s="27" t="s">
        <v>264</v>
      </c>
      <c r="E113" s="28">
        <v>2308110123</v>
      </c>
      <c r="F113" s="7"/>
      <c r="G113" s="29">
        <v>70.48</v>
      </c>
      <c r="H113" s="29">
        <v>69.83</v>
      </c>
      <c r="I113" s="29">
        <v>75.25</v>
      </c>
      <c r="J113" s="7"/>
      <c r="K113" s="43">
        <f t="shared" si="3"/>
        <v>215.56</v>
      </c>
      <c r="L113" s="18">
        <f t="shared" si="4"/>
        <v>109</v>
      </c>
      <c r="M113" s="19">
        <f t="shared" si="5"/>
        <v>0.80740740740740746</v>
      </c>
      <c r="N113" s="22" t="s">
        <v>62</v>
      </c>
      <c r="O113" s="21"/>
    </row>
    <row r="114" spans="1:15" ht="15.5" x14ac:dyDescent="0.25">
      <c r="A114" s="21">
        <v>110</v>
      </c>
      <c r="B114" s="21" t="s">
        <v>155</v>
      </c>
      <c r="C114" s="26">
        <v>135</v>
      </c>
      <c r="D114" s="27" t="s">
        <v>265</v>
      </c>
      <c r="E114" s="28">
        <v>2333110421</v>
      </c>
      <c r="F114" s="7"/>
      <c r="G114" s="29">
        <v>68.5</v>
      </c>
      <c r="H114" s="29">
        <v>70.28</v>
      </c>
      <c r="I114" s="29">
        <v>76.180000000000007</v>
      </c>
      <c r="J114" s="7"/>
      <c r="K114" s="43">
        <f t="shared" si="3"/>
        <v>214.96</v>
      </c>
      <c r="L114" s="18">
        <f t="shared" si="4"/>
        <v>110</v>
      </c>
      <c r="M114" s="19">
        <f t="shared" si="5"/>
        <v>0.81481481481481477</v>
      </c>
      <c r="N114" s="22" t="s">
        <v>62</v>
      </c>
      <c r="O114" s="21"/>
    </row>
    <row r="115" spans="1:15" ht="15.5" x14ac:dyDescent="0.25">
      <c r="A115" s="21">
        <v>111</v>
      </c>
      <c r="B115" s="21" t="s">
        <v>155</v>
      </c>
      <c r="C115" s="26">
        <v>135</v>
      </c>
      <c r="D115" s="27" t="s">
        <v>266</v>
      </c>
      <c r="E115" s="28">
        <v>2308110078</v>
      </c>
      <c r="F115" s="7"/>
      <c r="G115" s="29">
        <v>69.650000000000006</v>
      </c>
      <c r="H115" s="29">
        <v>68.84</v>
      </c>
      <c r="I115" s="29">
        <v>74.77</v>
      </c>
      <c r="J115" s="7"/>
      <c r="K115" s="43">
        <f t="shared" si="3"/>
        <v>213.26</v>
      </c>
      <c r="L115" s="18">
        <f t="shared" si="4"/>
        <v>111</v>
      </c>
      <c r="M115" s="19">
        <f t="shared" si="5"/>
        <v>0.82222222222222219</v>
      </c>
      <c r="N115" s="22" t="s">
        <v>62</v>
      </c>
      <c r="O115" s="21"/>
    </row>
    <row r="116" spans="1:15" ht="15.5" x14ac:dyDescent="0.25">
      <c r="A116" s="21">
        <v>112</v>
      </c>
      <c r="B116" s="21" t="s">
        <v>155</v>
      </c>
      <c r="C116" s="26">
        <v>135</v>
      </c>
      <c r="D116" s="35" t="s">
        <v>267</v>
      </c>
      <c r="E116" s="38">
        <v>2308110094</v>
      </c>
      <c r="F116" s="7"/>
      <c r="G116" s="40">
        <v>72.55</v>
      </c>
      <c r="H116" s="29">
        <v>70.3</v>
      </c>
      <c r="I116" s="29">
        <v>70.27</v>
      </c>
      <c r="J116" s="7"/>
      <c r="K116" s="43">
        <f t="shared" si="3"/>
        <v>213.12</v>
      </c>
      <c r="L116" s="18">
        <f t="shared" si="4"/>
        <v>112</v>
      </c>
      <c r="M116" s="19">
        <f t="shared" si="5"/>
        <v>0.82962962962962961</v>
      </c>
      <c r="N116" s="22" t="s">
        <v>62</v>
      </c>
      <c r="O116" s="21"/>
    </row>
    <row r="117" spans="1:15" ht="15.5" x14ac:dyDescent="0.25">
      <c r="A117" s="21">
        <v>113</v>
      </c>
      <c r="B117" s="21" t="s">
        <v>155</v>
      </c>
      <c r="C117" s="26">
        <v>135</v>
      </c>
      <c r="D117" s="35" t="s">
        <v>268</v>
      </c>
      <c r="E117" s="38">
        <v>2308110049</v>
      </c>
      <c r="F117" s="7"/>
      <c r="G117" s="40">
        <v>71.05</v>
      </c>
      <c r="H117" s="29">
        <v>68.48</v>
      </c>
      <c r="I117" s="29">
        <v>73.39</v>
      </c>
      <c r="J117" s="7"/>
      <c r="K117" s="43">
        <f t="shared" si="3"/>
        <v>212.92000000000002</v>
      </c>
      <c r="L117" s="18">
        <f t="shared" si="4"/>
        <v>113</v>
      </c>
      <c r="M117" s="19">
        <f t="shared" si="5"/>
        <v>0.83703703703703702</v>
      </c>
      <c r="N117" s="22" t="s">
        <v>62</v>
      </c>
      <c r="O117" s="21"/>
    </row>
    <row r="118" spans="1:15" ht="15.5" x14ac:dyDescent="0.25">
      <c r="A118" s="21">
        <v>114</v>
      </c>
      <c r="B118" s="21" t="s">
        <v>155</v>
      </c>
      <c r="C118" s="26">
        <v>135</v>
      </c>
      <c r="D118" s="30" t="s">
        <v>269</v>
      </c>
      <c r="E118" s="33">
        <v>2308110014</v>
      </c>
      <c r="F118" s="7"/>
      <c r="G118" s="41">
        <v>69.58</v>
      </c>
      <c r="H118" s="29">
        <v>68.03</v>
      </c>
      <c r="I118" s="29">
        <v>73.84</v>
      </c>
      <c r="J118" s="7"/>
      <c r="K118" s="43">
        <f t="shared" si="3"/>
        <v>211.45000000000002</v>
      </c>
      <c r="L118" s="18">
        <f t="shared" si="4"/>
        <v>114</v>
      </c>
      <c r="M118" s="19">
        <f t="shared" si="5"/>
        <v>0.84444444444444444</v>
      </c>
      <c r="N118" s="22" t="s">
        <v>62</v>
      </c>
      <c r="O118" s="21"/>
    </row>
    <row r="119" spans="1:15" ht="15.5" x14ac:dyDescent="0.25">
      <c r="A119" s="21">
        <v>115</v>
      </c>
      <c r="B119" s="21" t="s">
        <v>155</v>
      </c>
      <c r="C119" s="26">
        <v>135</v>
      </c>
      <c r="D119" s="30" t="s">
        <v>270</v>
      </c>
      <c r="E119" s="33">
        <v>2308110090</v>
      </c>
      <c r="F119" s="7"/>
      <c r="G119" s="29">
        <v>69.75</v>
      </c>
      <c r="H119" s="29">
        <v>70.86</v>
      </c>
      <c r="I119" s="29">
        <v>70.41</v>
      </c>
      <c r="J119" s="7"/>
      <c r="K119" s="43">
        <f t="shared" si="3"/>
        <v>211.02</v>
      </c>
      <c r="L119" s="18">
        <f t="shared" si="4"/>
        <v>115</v>
      </c>
      <c r="M119" s="19">
        <f t="shared" si="5"/>
        <v>0.85185185185185186</v>
      </c>
      <c r="N119" s="22" t="s">
        <v>62</v>
      </c>
      <c r="O119" s="21"/>
    </row>
    <row r="120" spans="1:15" ht="15.5" x14ac:dyDescent="0.25">
      <c r="A120" s="21">
        <v>116</v>
      </c>
      <c r="B120" s="21" t="s">
        <v>155</v>
      </c>
      <c r="C120" s="26">
        <v>135</v>
      </c>
      <c r="D120" s="30" t="s">
        <v>271</v>
      </c>
      <c r="E120" s="31">
        <v>2308110088</v>
      </c>
      <c r="F120" s="7"/>
      <c r="G120" s="29">
        <v>72.930000000000007</v>
      </c>
      <c r="H120" s="29">
        <v>68.75</v>
      </c>
      <c r="I120" s="29">
        <v>68.89</v>
      </c>
      <c r="J120" s="7"/>
      <c r="K120" s="43">
        <f t="shared" si="3"/>
        <v>210.57</v>
      </c>
      <c r="L120" s="18">
        <f t="shared" si="4"/>
        <v>116</v>
      </c>
      <c r="M120" s="19">
        <f t="shared" si="5"/>
        <v>0.85925925925925928</v>
      </c>
      <c r="N120" s="22" t="s">
        <v>62</v>
      </c>
      <c r="O120" s="21"/>
    </row>
    <row r="121" spans="1:15" ht="15.5" x14ac:dyDescent="0.25">
      <c r="A121" s="21">
        <v>117</v>
      </c>
      <c r="B121" s="21" t="s">
        <v>155</v>
      </c>
      <c r="C121" s="26">
        <v>135</v>
      </c>
      <c r="D121" s="30" t="s">
        <v>272</v>
      </c>
      <c r="E121" s="33">
        <v>2308110007</v>
      </c>
      <c r="F121" s="7"/>
      <c r="G121" s="29">
        <v>78.73</v>
      </c>
      <c r="H121" s="29">
        <v>85</v>
      </c>
      <c r="I121" s="29">
        <v>46.32</v>
      </c>
      <c r="J121" s="7"/>
      <c r="K121" s="43">
        <f t="shared" si="3"/>
        <v>210.05</v>
      </c>
      <c r="L121" s="18">
        <f t="shared" si="4"/>
        <v>117</v>
      </c>
      <c r="M121" s="19">
        <f t="shared" si="5"/>
        <v>0.8666666666666667</v>
      </c>
      <c r="N121" s="22" t="s">
        <v>62</v>
      </c>
      <c r="O121" s="21"/>
    </row>
    <row r="122" spans="1:15" ht="15.5" x14ac:dyDescent="0.25">
      <c r="A122" s="21">
        <v>118</v>
      </c>
      <c r="B122" s="21" t="s">
        <v>155</v>
      </c>
      <c r="C122" s="26">
        <v>135</v>
      </c>
      <c r="D122" s="27" t="s">
        <v>273</v>
      </c>
      <c r="E122" s="28">
        <v>2308110091</v>
      </c>
      <c r="F122" s="7"/>
      <c r="G122" s="29">
        <v>72.680000000000007</v>
      </c>
      <c r="H122" s="29">
        <v>66.42</v>
      </c>
      <c r="I122" s="29">
        <v>69.52</v>
      </c>
      <c r="J122" s="7"/>
      <c r="K122" s="43">
        <f t="shared" si="3"/>
        <v>208.62</v>
      </c>
      <c r="L122" s="18">
        <f t="shared" si="4"/>
        <v>118</v>
      </c>
      <c r="M122" s="19">
        <f t="shared" si="5"/>
        <v>0.87407407407407411</v>
      </c>
      <c r="N122" s="22" t="s">
        <v>62</v>
      </c>
      <c r="O122" s="21"/>
    </row>
    <row r="123" spans="1:15" ht="15.5" x14ac:dyDescent="0.25">
      <c r="A123" s="21">
        <v>119</v>
      </c>
      <c r="B123" s="21" t="s">
        <v>155</v>
      </c>
      <c r="C123" s="26">
        <v>135</v>
      </c>
      <c r="D123" s="30" t="s">
        <v>274</v>
      </c>
      <c r="E123" s="31">
        <v>2308110106</v>
      </c>
      <c r="F123" s="7"/>
      <c r="G123" s="29">
        <v>66.88</v>
      </c>
      <c r="H123" s="29">
        <v>69.31</v>
      </c>
      <c r="I123" s="29">
        <v>72.34</v>
      </c>
      <c r="J123" s="7"/>
      <c r="K123" s="43">
        <f t="shared" si="3"/>
        <v>208.53</v>
      </c>
      <c r="L123" s="18">
        <f t="shared" si="4"/>
        <v>119</v>
      </c>
      <c r="M123" s="19">
        <f t="shared" si="5"/>
        <v>0.88148148148148153</v>
      </c>
      <c r="N123" s="22" t="s">
        <v>62</v>
      </c>
      <c r="O123" s="21"/>
    </row>
    <row r="124" spans="1:15" ht="15.5" x14ac:dyDescent="0.25">
      <c r="A124" s="21">
        <v>120</v>
      </c>
      <c r="B124" s="21" t="s">
        <v>155</v>
      </c>
      <c r="C124" s="26">
        <v>135</v>
      </c>
      <c r="D124" s="27" t="s">
        <v>275</v>
      </c>
      <c r="E124" s="28">
        <v>2308110120</v>
      </c>
      <c r="F124" s="7"/>
      <c r="G124" s="29">
        <v>69.650000000000006</v>
      </c>
      <c r="H124" s="29">
        <v>64.37</v>
      </c>
      <c r="I124" s="29">
        <v>73.319999999999993</v>
      </c>
      <c r="J124" s="7"/>
      <c r="K124" s="43">
        <f t="shared" si="3"/>
        <v>207.34</v>
      </c>
      <c r="L124" s="18">
        <f t="shared" si="4"/>
        <v>120</v>
      </c>
      <c r="M124" s="19">
        <f t="shared" si="5"/>
        <v>0.88888888888888884</v>
      </c>
      <c r="N124" s="22" t="s">
        <v>62</v>
      </c>
      <c r="O124" s="21"/>
    </row>
    <row r="125" spans="1:15" ht="15.5" x14ac:dyDescent="0.25">
      <c r="A125" s="21">
        <v>121</v>
      </c>
      <c r="B125" s="21" t="s">
        <v>155</v>
      </c>
      <c r="C125" s="26">
        <v>135</v>
      </c>
      <c r="D125" s="30" t="s">
        <v>276</v>
      </c>
      <c r="E125" s="33">
        <v>2308110116</v>
      </c>
      <c r="F125" s="7"/>
      <c r="G125" s="29">
        <v>70.349999999999994</v>
      </c>
      <c r="H125" s="29">
        <v>64.099999999999994</v>
      </c>
      <c r="I125" s="29">
        <v>71.45</v>
      </c>
      <c r="J125" s="7"/>
      <c r="K125" s="43">
        <f t="shared" si="3"/>
        <v>205.89999999999998</v>
      </c>
      <c r="L125" s="18">
        <f t="shared" si="4"/>
        <v>121</v>
      </c>
      <c r="M125" s="19">
        <f t="shared" si="5"/>
        <v>0.89629629629629626</v>
      </c>
      <c r="N125" s="22" t="s">
        <v>62</v>
      </c>
      <c r="O125" s="21"/>
    </row>
    <row r="126" spans="1:15" ht="15.5" x14ac:dyDescent="0.25">
      <c r="A126" s="21">
        <v>122</v>
      </c>
      <c r="B126" s="21" t="s">
        <v>155</v>
      </c>
      <c r="C126" s="26">
        <v>135</v>
      </c>
      <c r="D126" s="27" t="s">
        <v>277</v>
      </c>
      <c r="E126" s="28">
        <v>2308110098</v>
      </c>
      <c r="F126" s="7"/>
      <c r="G126" s="29">
        <v>68.33</v>
      </c>
      <c r="H126" s="29">
        <v>68.349999999999994</v>
      </c>
      <c r="I126" s="29">
        <v>65.95</v>
      </c>
      <c r="J126" s="7"/>
      <c r="K126" s="43">
        <f t="shared" si="3"/>
        <v>202.63</v>
      </c>
      <c r="L126" s="18">
        <f t="shared" si="4"/>
        <v>122</v>
      </c>
      <c r="M126" s="19">
        <f t="shared" si="5"/>
        <v>0.90370370370370368</v>
      </c>
      <c r="N126" s="22" t="s">
        <v>62</v>
      </c>
      <c r="O126" s="21"/>
    </row>
    <row r="127" spans="1:15" ht="15.5" x14ac:dyDescent="0.25">
      <c r="A127" s="21">
        <v>123</v>
      </c>
      <c r="B127" s="21" t="s">
        <v>155</v>
      </c>
      <c r="C127" s="26">
        <v>135</v>
      </c>
      <c r="D127" s="30" t="s">
        <v>278</v>
      </c>
      <c r="E127" s="31">
        <v>2308110084</v>
      </c>
      <c r="F127" s="7"/>
      <c r="G127" s="29">
        <v>66.099999999999994</v>
      </c>
      <c r="H127" s="29">
        <v>64.3</v>
      </c>
      <c r="I127" s="29">
        <v>71.77</v>
      </c>
      <c r="J127" s="7"/>
      <c r="K127" s="43">
        <f t="shared" si="3"/>
        <v>202.16999999999996</v>
      </c>
      <c r="L127" s="18">
        <f t="shared" si="4"/>
        <v>123</v>
      </c>
      <c r="M127" s="19">
        <f t="shared" si="5"/>
        <v>0.91111111111111109</v>
      </c>
      <c r="N127" s="22" t="s">
        <v>62</v>
      </c>
      <c r="O127" s="21"/>
    </row>
    <row r="128" spans="1:15" ht="15.5" x14ac:dyDescent="0.25">
      <c r="A128" s="21">
        <v>124</v>
      </c>
      <c r="B128" s="21" t="s">
        <v>155</v>
      </c>
      <c r="C128" s="26">
        <v>135</v>
      </c>
      <c r="D128" s="30" t="s">
        <v>279</v>
      </c>
      <c r="E128" s="33">
        <v>2308110096</v>
      </c>
      <c r="F128" s="7"/>
      <c r="G128" s="44">
        <v>66.53</v>
      </c>
      <c r="H128" s="29">
        <v>69.92</v>
      </c>
      <c r="I128" s="29">
        <v>65.64</v>
      </c>
      <c r="J128" s="7"/>
      <c r="K128" s="43">
        <f t="shared" si="3"/>
        <v>202.08999999999997</v>
      </c>
      <c r="L128" s="18">
        <f t="shared" ref="L128:L139" si="6">RANK(K128,K:K,0)</f>
        <v>124</v>
      </c>
      <c r="M128" s="19">
        <f t="shared" ref="M128:M139" si="7">L128/C128</f>
        <v>0.91851851851851851</v>
      </c>
      <c r="N128" s="22" t="s">
        <v>62</v>
      </c>
      <c r="O128" s="21"/>
    </row>
    <row r="129" spans="1:15" ht="15.5" x14ac:dyDescent="0.25">
      <c r="A129" s="21">
        <v>125</v>
      </c>
      <c r="B129" s="21" t="s">
        <v>155</v>
      </c>
      <c r="C129" s="26">
        <v>135</v>
      </c>
      <c r="D129" s="30" t="s">
        <v>280</v>
      </c>
      <c r="E129" s="31">
        <v>2308110076</v>
      </c>
      <c r="F129" s="7"/>
      <c r="G129" s="7">
        <v>64.33</v>
      </c>
      <c r="H129" s="29">
        <v>64.569999999999993</v>
      </c>
      <c r="I129" s="29">
        <v>71</v>
      </c>
      <c r="J129" s="7"/>
      <c r="K129" s="43">
        <f t="shared" si="3"/>
        <v>199.89999999999998</v>
      </c>
      <c r="L129" s="18">
        <f t="shared" si="6"/>
        <v>125</v>
      </c>
      <c r="M129" s="19">
        <f t="shared" si="7"/>
        <v>0.92592592592592593</v>
      </c>
      <c r="N129" s="22" t="s">
        <v>62</v>
      </c>
      <c r="O129" s="21"/>
    </row>
    <row r="130" spans="1:15" ht="15.5" x14ac:dyDescent="0.25">
      <c r="A130" s="21">
        <v>126</v>
      </c>
      <c r="B130" s="21" t="s">
        <v>155</v>
      </c>
      <c r="C130" s="26">
        <v>135</v>
      </c>
      <c r="D130" s="30" t="s">
        <v>281</v>
      </c>
      <c r="E130" s="31">
        <v>2308110092</v>
      </c>
      <c r="F130" s="7"/>
      <c r="G130" s="44">
        <v>70.58</v>
      </c>
      <c r="H130" s="29">
        <v>58.82</v>
      </c>
      <c r="I130" s="29">
        <v>69.98</v>
      </c>
      <c r="J130" s="7"/>
      <c r="K130" s="43">
        <f t="shared" si="3"/>
        <v>199.38</v>
      </c>
      <c r="L130" s="18">
        <f t="shared" si="6"/>
        <v>126</v>
      </c>
      <c r="M130" s="19">
        <f t="shared" si="7"/>
        <v>0.93333333333333335</v>
      </c>
      <c r="N130" s="22" t="s">
        <v>62</v>
      </c>
      <c r="O130" s="21"/>
    </row>
    <row r="131" spans="1:15" ht="15.5" x14ac:dyDescent="0.25">
      <c r="A131" s="21">
        <v>127</v>
      </c>
      <c r="B131" s="21" t="s">
        <v>155</v>
      </c>
      <c r="C131" s="26">
        <v>135</v>
      </c>
      <c r="D131" s="30" t="s">
        <v>282</v>
      </c>
      <c r="E131" s="31">
        <v>2308110131</v>
      </c>
      <c r="F131" s="7"/>
      <c r="G131" s="45">
        <v>63.4</v>
      </c>
      <c r="H131" s="44">
        <v>62.26</v>
      </c>
      <c r="I131" s="29">
        <v>73.2</v>
      </c>
      <c r="J131" s="7"/>
      <c r="K131" s="43">
        <f t="shared" si="3"/>
        <v>198.86</v>
      </c>
      <c r="L131" s="18">
        <f t="shared" si="6"/>
        <v>127</v>
      </c>
      <c r="M131" s="19">
        <f t="shared" si="7"/>
        <v>0.94074074074074077</v>
      </c>
      <c r="N131" s="22" t="s">
        <v>62</v>
      </c>
      <c r="O131" s="21"/>
    </row>
    <row r="132" spans="1:15" ht="15.5" x14ac:dyDescent="0.25">
      <c r="A132" s="21">
        <v>128</v>
      </c>
      <c r="B132" s="21" t="s">
        <v>155</v>
      </c>
      <c r="C132" s="26">
        <v>135</v>
      </c>
      <c r="D132" s="30" t="s">
        <v>283</v>
      </c>
      <c r="E132" s="31">
        <v>2315110219</v>
      </c>
      <c r="F132" s="7"/>
      <c r="G132" s="44">
        <v>68.45</v>
      </c>
      <c r="H132" s="44">
        <v>55.97</v>
      </c>
      <c r="I132" s="29">
        <v>70.819999999999993</v>
      </c>
      <c r="J132" s="7"/>
      <c r="K132" s="43">
        <f t="shared" si="3"/>
        <v>195.24</v>
      </c>
      <c r="L132" s="18">
        <f t="shared" si="6"/>
        <v>128</v>
      </c>
      <c r="M132" s="19">
        <f t="shared" si="7"/>
        <v>0.94814814814814818</v>
      </c>
      <c r="N132" s="22" t="s">
        <v>62</v>
      </c>
      <c r="O132" s="21"/>
    </row>
    <row r="133" spans="1:15" ht="15.5" x14ac:dyDescent="0.25">
      <c r="A133" s="21">
        <v>129</v>
      </c>
      <c r="B133" s="21" t="s">
        <v>155</v>
      </c>
      <c r="C133" s="26">
        <v>135</v>
      </c>
      <c r="D133" s="30" t="s">
        <v>284</v>
      </c>
      <c r="E133" s="31">
        <v>2308110128</v>
      </c>
      <c r="F133" s="7"/>
      <c r="G133" s="44">
        <v>53.38</v>
      </c>
      <c r="H133" s="44">
        <v>70.19</v>
      </c>
      <c r="I133" s="29">
        <v>69.52</v>
      </c>
      <c r="J133" s="7"/>
      <c r="K133" s="43">
        <f t="shared" ref="K133:K139" si="8">G133+H133+I133+J133</f>
        <v>193.08999999999997</v>
      </c>
      <c r="L133" s="18">
        <f t="shared" si="6"/>
        <v>129</v>
      </c>
      <c r="M133" s="19">
        <f t="shared" si="7"/>
        <v>0.9555555555555556</v>
      </c>
      <c r="N133" s="22" t="s">
        <v>62</v>
      </c>
      <c r="O133" s="21"/>
    </row>
    <row r="134" spans="1:15" ht="15.5" x14ac:dyDescent="0.25">
      <c r="A134" s="21">
        <v>130</v>
      </c>
      <c r="B134" s="21" t="s">
        <v>155</v>
      </c>
      <c r="C134" s="26">
        <v>135</v>
      </c>
      <c r="D134" s="30" t="s">
        <v>285</v>
      </c>
      <c r="E134" s="31">
        <v>2208110114</v>
      </c>
      <c r="F134" s="7"/>
      <c r="G134" s="44">
        <v>53.59</v>
      </c>
      <c r="H134" s="44">
        <v>53.71</v>
      </c>
      <c r="I134" s="29">
        <v>68.430000000000007</v>
      </c>
      <c r="J134" s="7"/>
      <c r="K134" s="43">
        <f t="shared" si="8"/>
        <v>175.73000000000002</v>
      </c>
      <c r="L134" s="18">
        <f t="shared" si="6"/>
        <v>130</v>
      </c>
      <c r="M134" s="19">
        <f t="shared" si="7"/>
        <v>0.96296296296296291</v>
      </c>
      <c r="N134" s="22" t="s">
        <v>62</v>
      </c>
      <c r="O134" s="21"/>
    </row>
    <row r="135" spans="1:15" ht="15.5" x14ac:dyDescent="0.25">
      <c r="A135" s="21">
        <v>131</v>
      </c>
      <c r="B135" s="21" t="s">
        <v>155</v>
      </c>
      <c r="C135" s="26">
        <v>135</v>
      </c>
      <c r="D135" s="30" t="s">
        <v>286</v>
      </c>
      <c r="E135" s="31">
        <v>2208110034</v>
      </c>
      <c r="F135" s="7"/>
      <c r="G135" s="46">
        <v>55.7</v>
      </c>
      <c r="H135" s="44">
        <v>44.22</v>
      </c>
      <c r="I135" s="29">
        <v>74.66</v>
      </c>
      <c r="J135" s="7"/>
      <c r="K135" s="43">
        <f t="shared" si="8"/>
        <v>174.57999999999998</v>
      </c>
      <c r="L135" s="18">
        <f t="shared" si="6"/>
        <v>131</v>
      </c>
      <c r="M135" s="19">
        <f t="shared" si="7"/>
        <v>0.97037037037037033</v>
      </c>
      <c r="N135" s="22" t="s">
        <v>62</v>
      </c>
      <c r="O135" s="21"/>
    </row>
    <row r="136" spans="1:15" ht="15.5" x14ac:dyDescent="0.25">
      <c r="A136" s="21">
        <v>132</v>
      </c>
      <c r="B136" s="21" t="s">
        <v>155</v>
      </c>
      <c r="C136" s="26">
        <v>135</v>
      </c>
      <c r="D136" s="30" t="s">
        <v>287</v>
      </c>
      <c r="E136" s="31">
        <v>2208110019</v>
      </c>
      <c r="F136" s="7"/>
      <c r="G136" s="44">
        <v>59.41</v>
      </c>
      <c r="H136" s="44">
        <v>50.64</v>
      </c>
      <c r="I136" s="29">
        <v>64.03</v>
      </c>
      <c r="J136" s="7"/>
      <c r="K136" s="43">
        <f t="shared" si="8"/>
        <v>174.07999999999998</v>
      </c>
      <c r="L136" s="18">
        <f t="shared" si="6"/>
        <v>132</v>
      </c>
      <c r="M136" s="19">
        <f t="shared" si="7"/>
        <v>0.97777777777777775</v>
      </c>
      <c r="N136" s="22" t="s">
        <v>62</v>
      </c>
      <c r="O136" s="47"/>
    </row>
    <row r="137" spans="1:15" ht="15.5" x14ac:dyDescent="0.25">
      <c r="A137" s="21">
        <v>133</v>
      </c>
      <c r="B137" s="21" t="s">
        <v>155</v>
      </c>
      <c r="C137" s="26">
        <v>135</v>
      </c>
      <c r="D137" s="30" t="s">
        <v>288</v>
      </c>
      <c r="E137" s="31">
        <v>2308110129</v>
      </c>
      <c r="F137" s="7"/>
      <c r="G137" s="44">
        <v>59.43</v>
      </c>
      <c r="H137" s="44">
        <v>52.48</v>
      </c>
      <c r="I137" s="29">
        <v>55.25</v>
      </c>
      <c r="J137" s="7"/>
      <c r="K137" s="43">
        <f t="shared" si="8"/>
        <v>167.16</v>
      </c>
      <c r="L137" s="18">
        <f t="shared" si="6"/>
        <v>133</v>
      </c>
      <c r="M137" s="19">
        <f t="shared" si="7"/>
        <v>0.98518518518518516</v>
      </c>
      <c r="N137" s="22" t="s">
        <v>62</v>
      </c>
      <c r="O137" s="24"/>
    </row>
    <row r="138" spans="1:15" ht="15.5" x14ac:dyDescent="0.25">
      <c r="A138" s="21">
        <v>134</v>
      </c>
      <c r="B138" s="21" t="s">
        <v>155</v>
      </c>
      <c r="C138" s="26">
        <v>135</v>
      </c>
      <c r="D138" s="30" t="s">
        <v>289</v>
      </c>
      <c r="E138" s="31">
        <v>2208110029</v>
      </c>
      <c r="F138" s="7"/>
      <c r="G138" s="44">
        <v>47.75</v>
      </c>
      <c r="H138" s="44">
        <v>62.32</v>
      </c>
      <c r="I138" s="29">
        <v>56.26</v>
      </c>
      <c r="J138" s="7"/>
      <c r="K138" s="43">
        <f t="shared" si="8"/>
        <v>166.32999999999998</v>
      </c>
      <c r="L138" s="18">
        <f t="shared" si="6"/>
        <v>134</v>
      </c>
      <c r="M138" s="19">
        <f t="shared" si="7"/>
        <v>0.99259259259259258</v>
      </c>
      <c r="N138" s="22" t="s">
        <v>62</v>
      </c>
      <c r="O138" s="24"/>
    </row>
    <row r="139" spans="1:15" ht="15.5" x14ac:dyDescent="0.25">
      <c r="A139" s="21">
        <v>135</v>
      </c>
      <c r="B139" s="21" t="s">
        <v>155</v>
      </c>
      <c r="C139" s="26">
        <v>135</v>
      </c>
      <c r="D139" s="30" t="s">
        <v>290</v>
      </c>
      <c r="E139" s="31">
        <v>2208110052</v>
      </c>
      <c r="F139" s="7"/>
      <c r="G139" s="44">
        <v>58.32</v>
      </c>
      <c r="H139" s="44">
        <v>60.91</v>
      </c>
      <c r="I139" s="29">
        <v>32</v>
      </c>
      <c r="J139" s="7"/>
      <c r="K139" s="43">
        <f t="shared" si="8"/>
        <v>151.22999999999999</v>
      </c>
      <c r="L139" s="18">
        <f t="shared" si="6"/>
        <v>135</v>
      </c>
      <c r="M139" s="19">
        <f t="shared" si="7"/>
        <v>1</v>
      </c>
      <c r="N139" s="22" t="s">
        <v>62</v>
      </c>
      <c r="O139" s="25"/>
    </row>
  </sheetData>
  <sheetCalcPr fullCalcOnLoad="1"/>
  <mergeCells count="1">
    <mergeCell ref="A2:N2"/>
  </mergeCells>
  <phoneticPr fontId="20" type="noConversion"/>
  <pageMargins left="0.75" right="0.75" top="1" bottom="1" header="0.5" footer="0.5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0A358-0D19-4E31-B898-312E76C2AF7E}">
  <dimension ref="A1:O144"/>
  <sheetViews>
    <sheetView workbookViewId="0">
      <selection activeCell="A2" sqref="A2:N2"/>
    </sheetView>
  </sheetViews>
  <sheetFormatPr defaultColWidth="9" defaultRowHeight="15" x14ac:dyDescent="0.25"/>
  <cols>
    <col min="2" max="2" width="10.58203125" customWidth="1"/>
    <col min="5" max="5" width="13.4140625" style="1" customWidth="1"/>
  </cols>
  <sheetData>
    <row r="1" spans="1:15" x14ac:dyDescent="0.25">
      <c r="B1" s="2" t="s">
        <v>0</v>
      </c>
      <c r="M1" s="13"/>
      <c r="N1" s="1"/>
    </row>
    <row r="2" spans="1:15" ht="21" x14ac:dyDescent="0.4">
      <c r="A2" s="75" t="s">
        <v>431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2"/>
    </row>
    <row r="3" spans="1:15" x14ac:dyDescent="0.25">
      <c r="A3" s="3" t="s">
        <v>1</v>
      </c>
      <c r="B3" s="3"/>
      <c r="C3" s="3"/>
      <c r="D3" s="3"/>
      <c r="E3" s="4"/>
      <c r="F3" s="3"/>
      <c r="G3" s="3"/>
      <c r="H3" s="3"/>
      <c r="I3" s="3"/>
      <c r="J3" s="3"/>
      <c r="K3" s="3"/>
      <c r="L3" s="3"/>
      <c r="M3" s="3"/>
      <c r="N3" s="14"/>
      <c r="O3" s="15"/>
    </row>
    <row r="4" spans="1:15" ht="72" x14ac:dyDescent="0.25">
      <c r="A4" s="5" t="s">
        <v>2</v>
      </c>
      <c r="B4" s="5" t="s">
        <v>3</v>
      </c>
      <c r="C4" s="6" t="s">
        <v>4</v>
      </c>
      <c r="D4" s="7" t="s">
        <v>5</v>
      </c>
      <c r="E4" s="7" t="s">
        <v>6</v>
      </c>
      <c r="F4" s="8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5" t="s">
        <v>12</v>
      </c>
      <c r="L4" s="6" t="s">
        <v>13</v>
      </c>
      <c r="M4" s="8" t="s">
        <v>14</v>
      </c>
      <c r="N4" s="16" t="s">
        <v>15</v>
      </c>
      <c r="O4" s="5" t="s">
        <v>16</v>
      </c>
    </row>
    <row r="5" spans="1:15" x14ac:dyDescent="0.25">
      <c r="A5" s="9">
        <v>1</v>
      </c>
      <c r="B5" s="10" t="s">
        <v>291</v>
      </c>
      <c r="C5" s="10">
        <v>140</v>
      </c>
      <c r="D5" s="11" t="s">
        <v>292</v>
      </c>
      <c r="E5" s="11">
        <v>2308110230</v>
      </c>
      <c r="F5" s="10"/>
      <c r="G5" s="12">
        <v>93.652181818181816</v>
      </c>
      <c r="H5" s="12">
        <v>100</v>
      </c>
      <c r="I5" s="12">
        <v>100</v>
      </c>
      <c r="J5" s="10"/>
      <c r="K5" s="17">
        <f t="shared" ref="K5:K68" si="0">G5+H5+I5+J5</f>
        <v>293.65218181818182</v>
      </c>
      <c r="L5" s="18">
        <f t="shared" ref="L5:L68" si="1">RANK(K5,K:K,0)</f>
        <v>1</v>
      </c>
      <c r="M5" s="19">
        <f t="shared" ref="M5:M68" si="2">L5/C5</f>
        <v>7.1428571428571426E-3</v>
      </c>
      <c r="N5" s="20" t="s">
        <v>19</v>
      </c>
      <c r="O5" s="21"/>
    </row>
    <row r="6" spans="1:15" x14ac:dyDescent="0.25">
      <c r="A6" s="9">
        <v>2</v>
      </c>
      <c r="B6" s="10" t="s">
        <v>291</v>
      </c>
      <c r="C6" s="10">
        <v>140</v>
      </c>
      <c r="D6" s="11" t="s">
        <v>293</v>
      </c>
      <c r="E6" s="11">
        <v>2308110222</v>
      </c>
      <c r="F6" s="10"/>
      <c r="G6" s="12">
        <v>91.085227272727266</v>
      </c>
      <c r="H6" s="12">
        <v>100</v>
      </c>
      <c r="I6" s="12">
        <v>100</v>
      </c>
      <c r="J6" s="10"/>
      <c r="K6" s="17">
        <f t="shared" si="0"/>
        <v>291.08522727272725</v>
      </c>
      <c r="L6" s="18">
        <f t="shared" si="1"/>
        <v>2</v>
      </c>
      <c r="M6" s="19">
        <f t="shared" si="2"/>
        <v>1.4285714285714285E-2</v>
      </c>
      <c r="N6" s="20" t="s">
        <v>19</v>
      </c>
      <c r="O6" s="21"/>
    </row>
    <row r="7" spans="1:15" x14ac:dyDescent="0.25">
      <c r="A7" s="9">
        <v>3</v>
      </c>
      <c r="B7" s="10" t="s">
        <v>291</v>
      </c>
      <c r="C7" s="10">
        <v>140</v>
      </c>
      <c r="D7" s="11" t="s">
        <v>294</v>
      </c>
      <c r="E7" s="11">
        <v>2308110169</v>
      </c>
      <c r="F7" s="10"/>
      <c r="G7" s="12">
        <v>90.61999999999999</v>
      </c>
      <c r="H7" s="12">
        <v>100</v>
      </c>
      <c r="I7" s="12">
        <v>100</v>
      </c>
      <c r="J7" s="10"/>
      <c r="K7" s="17">
        <f t="shared" si="0"/>
        <v>290.62</v>
      </c>
      <c r="L7" s="18">
        <f t="shared" si="1"/>
        <v>3</v>
      </c>
      <c r="M7" s="19">
        <f t="shared" si="2"/>
        <v>2.1428571428571429E-2</v>
      </c>
      <c r="N7" s="20" t="s">
        <v>19</v>
      </c>
      <c r="O7" s="20"/>
    </row>
    <row r="8" spans="1:15" x14ac:dyDescent="0.25">
      <c r="A8" s="9">
        <v>4</v>
      </c>
      <c r="B8" s="10" t="s">
        <v>291</v>
      </c>
      <c r="C8" s="10">
        <v>140</v>
      </c>
      <c r="D8" s="11" t="s">
        <v>295</v>
      </c>
      <c r="E8" s="11">
        <v>2308110207</v>
      </c>
      <c r="F8" s="10"/>
      <c r="G8" s="12">
        <v>90.50681818181819</v>
      </c>
      <c r="H8" s="12">
        <v>99.410487804878102</v>
      </c>
      <c r="I8" s="12">
        <v>100</v>
      </c>
      <c r="J8" s="10"/>
      <c r="K8" s="17">
        <f t="shared" si="0"/>
        <v>289.91730598669631</v>
      </c>
      <c r="L8" s="18">
        <f t="shared" si="1"/>
        <v>4</v>
      </c>
      <c r="M8" s="19">
        <f t="shared" si="2"/>
        <v>2.8571428571428571E-2</v>
      </c>
      <c r="N8" s="20" t="s">
        <v>19</v>
      </c>
      <c r="O8" s="21"/>
    </row>
    <row r="9" spans="1:15" x14ac:dyDescent="0.25">
      <c r="A9" s="9">
        <v>5</v>
      </c>
      <c r="B9" s="10" t="s">
        <v>291</v>
      </c>
      <c r="C9" s="10">
        <v>140</v>
      </c>
      <c r="D9" s="11" t="s">
        <v>296</v>
      </c>
      <c r="E9" s="11">
        <v>2308110139</v>
      </c>
      <c r="F9" s="10"/>
      <c r="G9" s="12">
        <v>89.98</v>
      </c>
      <c r="H9" s="12">
        <v>97.502439024390199</v>
      </c>
      <c r="I9" s="12">
        <v>100</v>
      </c>
      <c r="J9" s="10"/>
      <c r="K9" s="17">
        <f t="shared" si="0"/>
        <v>287.4824390243902</v>
      </c>
      <c r="L9" s="18">
        <f t="shared" si="1"/>
        <v>5</v>
      </c>
      <c r="M9" s="19">
        <f t="shared" si="2"/>
        <v>3.5714285714285712E-2</v>
      </c>
      <c r="N9" s="20" t="s">
        <v>19</v>
      </c>
      <c r="O9" s="21"/>
    </row>
    <row r="10" spans="1:15" x14ac:dyDescent="0.25">
      <c r="A10" s="9">
        <v>6</v>
      </c>
      <c r="B10" s="10" t="s">
        <v>291</v>
      </c>
      <c r="C10" s="10">
        <v>140</v>
      </c>
      <c r="D10" s="11" t="s">
        <v>297</v>
      </c>
      <c r="E10" s="11">
        <v>2315110213</v>
      </c>
      <c r="F10" s="10"/>
      <c r="G10" s="12">
        <v>89.44</v>
      </c>
      <c r="H10" s="12">
        <v>95.13</v>
      </c>
      <c r="I10" s="12">
        <v>89.640449438202296</v>
      </c>
      <c r="J10" s="10"/>
      <c r="K10" s="17">
        <f t="shared" si="0"/>
        <v>274.21044943820232</v>
      </c>
      <c r="L10" s="18">
        <f t="shared" si="1"/>
        <v>6</v>
      </c>
      <c r="M10" s="19">
        <f t="shared" si="2"/>
        <v>4.2857142857142858E-2</v>
      </c>
      <c r="N10" s="20" t="s">
        <v>19</v>
      </c>
      <c r="O10" s="21"/>
    </row>
    <row r="11" spans="1:15" x14ac:dyDescent="0.25">
      <c r="A11" s="9">
        <v>7</v>
      </c>
      <c r="B11" s="10" t="s">
        <v>291</v>
      </c>
      <c r="C11" s="10">
        <v>140</v>
      </c>
      <c r="D11" s="11" t="s">
        <v>298</v>
      </c>
      <c r="E11" s="11">
        <v>2308110107</v>
      </c>
      <c r="F11" s="10"/>
      <c r="G11" s="12">
        <v>90.28</v>
      </c>
      <c r="H11" s="12">
        <v>92.517682926829295</v>
      </c>
      <c r="I11" s="12">
        <v>89.860465116279101</v>
      </c>
      <c r="J11" s="10"/>
      <c r="K11" s="17">
        <f t="shared" si="0"/>
        <v>272.65814804310838</v>
      </c>
      <c r="L11" s="18">
        <f t="shared" si="1"/>
        <v>7</v>
      </c>
      <c r="M11" s="19">
        <f t="shared" si="2"/>
        <v>0.05</v>
      </c>
      <c r="N11" s="20" t="s">
        <v>19</v>
      </c>
      <c r="O11" s="21"/>
    </row>
    <row r="12" spans="1:15" x14ac:dyDescent="0.25">
      <c r="A12" s="9">
        <v>8</v>
      </c>
      <c r="B12" s="10" t="s">
        <v>291</v>
      </c>
      <c r="C12" s="10">
        <v>140</v>
      </c>
      <c r="D12" s="11" t="s">
        <v>299</v>
      </c>
      <c r="E12" s="11">
        <v>2308110191</v>
      </c>
      <c r="F12" s="10"/>
      <c r="G12" s="12">
        <v>84.818181818181813</v>
      </c>
      <c r="H12" s="12">
        <v>92.146341463414601</v>
      </c>
      <c r="I12" s="12">
        <v>92.395348837209298</v>
      </c>
      <c r="J12" s="10"/>
      <c r="K12" s="17">
        <f t="shared" si="0"/>
        <v>269.3598721188057</v>
      </c>
      <c r="L12" s="18">
        <f t="shared" si="1"/>
        <v>8</v>
      </c>
      <c r="M12" s="19">
        <f t="shared" si="2"/>
        <v>5.7142857142857141E-2</v>
      </c>
      <c r="N12" s="20" t="s">
        <v>19</v>
      </c>
      <c r="O12" s="21"/>
    </row>
    <row r="13" spans="1:15" x14ac:dyDescent="0.25">
      <c r="A13" s="9">
        <v>9</v>
      </c>
      <c r="B13" s="10" t="s">
        <v>291</v>
      </c>
      <c r="C13" s="10">
        <v>140</v>
      </c>
      <c r="D13" s="11" t="s">
        <v>300</v>
      </c>
      <c r="E13" s="11">
        <v>2308110204</v>
      </c>
      <c r="F13" s="10"/>
      <c r="G13" s="12">
        <v>87.295454545454547</v>
      </c>
      <c r="H13" s="12">
        <v>93.685365853658496</v>
      </c>
      <c r="I13" s="12">
        <v>87.604651162790702</v>
      </c>
      <c r="J13" s="10"/>
      <c r="K13" s="17">
        <f t="shared" si="0"/>
        <v>268.58547156190377</v>
      </c>
      <c r="L13" s="18">
        <f t="shared" si="1"/>
        <v>9</v>
      </c>
      <c r="M13" s="19">
        <f t="shared" si="2"/>
        <v>6.4285714285714279E-2</v>
      </c>
      <c r="N13" s="20" t="s">
        <v>19</v>
      </c>
      <c r="O13" s="21"/>
    </row>
    <row r="14" spans="1:15" x14ac:dyDescent="0.25">
      <c r="A14" s="9">
        <v>10</v>
      </c>
      <c r="B14" s="10" t="s">
        <v>291</v>
      </c>
      <c r="C14" s="10">
        <v>140</v>
      </c>
      <c r="D14" s="11" t="s">
        <v>301</v>
      </c>
      <c r="E14" s="11">
        <v>2308110208</v>
      </c>
      <c r="F14" s="10"/>
      <c r="G14" s="12">
        <v>86.090909090909093</v>
      </c>
      <c r="H14" s="12">
        <v>90.980536585365897</v>
      </c>
      <c r="I14" s="12">
        <v>89.622848837209304</v>
      </c>
      <c r="J14" s="10"/>
      <c r="K14" s="17">
        <f t="shared" si="0"/>
        <v>266.69429451348429</v>
      </c>
      <c r="L14" s="18">
        <f t="shared" si="1"/>
        <v>10</v>
      </c>
      <c r="M14" s="19">
        <f t="shared" si="2"/>
        <v>7.1428571428571425E-2</v>
      </c>
      <c r="N14" s="20" t="s">
        <v>19</v>
      </c>
      <c r="O14" s="21"/>
    </row>
    <row r="15" spans="1:15" x14ac:dyDescent="0.25">
      <c r="A15" s="9">
        <v>11</v>
      </c>
      <c r="B15" s="10" t="s">
        <v>291</v>
      </c>
      <c r="C15" s="10">
        <v>140</v>
      </c>
      <c r="D15" s="11" t="s">
        <v>302</v>
      </c>
      <c r="E15" s="11">
        <v>2315110399</v>
      </c>
      <c r="F15" s="10"/>
      <c r="G15" s="12">
        <v>85.512820512820511</v>
      </c>
      <c r="H15" s="12">
        <v>89.543478260869605</v>
      </c>
      <c r="I15" s="12">
        <v>90.197674418604649</v>
      </c>
      <c r="J15" s="10"/>
      <c r="K15" s="17">
        <f t="shared" si="0"/>
        <v>265.25397319229478</v>
      </c>
      <c r="L15" s="18">
        <f t="shared" si="1"/>
        <v>11</v>
      </c>
      <c r="M15" s="19">
        <f t="shared" si="2"/>
        <v>7.857142857142857E-2</v>
      </c>
      <c r="N15" s="20" t="s">
        <v>19</v>
      </c>
      <c r="O15" s="21"/>
    </row>
    <row r="16" spans="1:15" x14ac:dyDescent="0.25">
      <c r="A16" s="9">
        <v>12</v>
      </c>
      <c r="B16" s="10" t="s">
        <v>291</v>
      </c>
      <c r="C16" s="10">
        <v>140</v>
      </c>
      <c r="D16" s="11" t="s">
        <v>303</v>
      </c>
      <c r="E16" s="11">
        <v>2308110140</v>
      </c>
      <c r="F16" s="10"/>
      <c r="G16" s="12">
        <v>88.11</v>
      </c>
      <c r="H16" s="12">
        <v>89.243902439024396</v>
      </c>
      <c r="I16" s="12">
        <v>85.8720930232558</v>
      </c>
      <c r="J16" s="10"/>
      <c r="K16" s="17">
        <f t="shared" si="0"/>
        <v>263.2259954622802</v>
      </c>
      <c r="L16" s="18">
        <f t="shared" si="1"/>
        <v>12</v>
      </c>
      <c r="M16" s="19">
        <f t="shared" si="2"/>
        <v>8.5714285714285715E-2</v>
      </c>
      <c r="N16" s="20" t="s">
        <v>19</v>
      </c>
      <c r="O16" s="21"/>
    </row>
    <row r="17" spans="1:15" x14ac:dyDescent="0.25">
      <c r="A17" s="9">
        <v>13</v>
      </c>
      <c r="B17" s="10" t="s">
        <v>291</v>
      </c>
      <c r="C17" s="10">
        <v>140</v>
      </c>
      <c r="D17" s="11" t="s">
        <v>304</v>
      </c>
      <c r="E17" s="11">
        <v>2308110192</v>
      </c>
      <c r="F17" s="10"/>
      <c r="G17" s="12">
        <v>87.227272727272734</v>
      </c>
      <c r="H17" s="12">
        <v>89.939024390243901</v>
      </c>
      <c r="I17" s="12">
        <v>85.418604651162795</v>
      </c>
      <c r="J17" s="10"/>
      <c r="K17" s="17">
        <f t="shared" si="0"/>
        <v>262.58490176867946</v>
      </c>
      <c r="L17" s="18">
        <f t="shared" si="1"/>
        <v>13</v>
      </c>
      <c r="M17" s="19">
        <f t="shared" si="2"/>
        <v>9.285714285714286E-2</v>
      </c>
      <c r="N17" s="20" t="s">
        <v>19</v>
      </c>
      <c r="O17" s="21"/>
    </row>
    <row r="18" spans="1:15" x14ac:dyDescent="0.25">
      <c r="A18" s="9">
        <v>14</v>
      </c>
      <c r="B18" s="10" t="s">
        <v>291</v>
      </c>
      <c r="C18" s="10">
        <v>140</v>
      </c>
      <c r="D18" s="11" t="s">
        <v>305</v>
      </c>
      <c r="E18" s="11">
        <v>2308110136</v>
      </c>
      <c r="F18" s="10"/>
      <c r="G18" s="12">
        <v>88.41</v>
      </c>
      <c r="H18" s="12">
        <v>87.170731707317103</v>
      </c>
      <c r="I18" s="12">
        <v>86.918604651162795</v>
      </c>
      <c r="J18" s="10"/>
      <c r="K18" s="17">
        <f t="shared" si="0"/>
        <v>262.49933635847992</v>
      </c>
      <c r="L18" s="18">
        <f t="shared" si="1"/>
        <v>14</v>
      </c>
      <c r="M18" s="19">
        <f t="shared" si="2"/>
        <v>0.1</v>
      </c>
      <c r="N18" s="20" t="s">
        <v>19</v>
      </c>
      <c r="O18" s="21"/>
    </row>
    <row r="19" spans="1:15" x14ac:dyDescent="0.25">
      <c r="A19" s="9">
        <v>15</v>
      </c>
      <c r="B19" s="10" t="s">
        <v>291</v>
      </c>
      <c r="C19" s="10">
        <v>140</v>
      </c>
      <c r="D19" s="11" t="s">
        <v>306</v>
      </c>
      <c r="E19" s="11">
        <v>2315110251</v>
      </c>
      <c r="F19" s="10"/>
      <c r="G19" s="12">
        <v>84.477272727272705</v>
      </c>
      <c r="H19" s="12">
        <v>88.533333333333303</v>
      </c>
      <c r="I19" s="12">
        <v>89</v>
      </c>
      <c r="J19" s="10"/>
      <c r="K19" s="17">
        <f t="shared" si="0"/>
        <v>262.01060606060599</v>
      </c>
      <c r="L19" s="18">
        <f t="shared" si="1"/>
        <v>15</v>
      </c>
      <c r="M19" s="19">
        <f t="shared" si="2"/>
        <v>0.10714285714285714</v>
      </c>
      <c r="N19" s="20" t="s">
        <v>19</v>
      </c>
      <c r="O19" s="21"/>
    </row>
    <row r="20" spans="1:15" x14ac:dyDescent="0.25">
      <c r="A20" s="9">
        <v>16</v>
      </c>
      <c r="B20" s="10" t="s">
        <v>291</v>
      </c>
      <c r="C20" s="10">
        <v>140</v>
      </c>
      <c r="D20" s="11" t="s">
        <v>307</v>
      </c>
      <c r="E20" s="11">
        <v>2308110170</v>
      </c>
      <c r="F20" s="10"/>
      <c r="G20" s="12">
        <v>85.168181818181807</v>
      </c>
      <c r="H20" s="12">
        <v>90.121292682926807</v>
      </c>
      <c r="I20" s="12">
        <v>86.289069767441859</v>
      </c>
      <c r="J20" s="10"/>
      <c r="K20" s="17">
        <f t="shared" si="0"/>
        <v>261.57854426855044</v>
      </c>
      <c r="L20" s="18">
        <f t="shared" si="1"/>
        <v>16</v>
      </c>
      <c r="M20" s="19">
        <f t="shared" si="2"/>
        <v>0.11428571428571428</v>
      </c>
      <c r="N20" s="20" t="s">
        <v>19</v>
      </c>
      <c r="O20" s="21"/>
    </row>
    <row r="21" spans="1:15" x14ac:dyDescent="0.25">
      <c r="A21" s="9">
        <v>17</v>
      </c>
      <c r="B21" s="10" t="s">
        <v>291</v>
      </c>
      <c r="C21" s="10">
        <v>140</v>
      </c>
      <c r="D21" s="11" t="s">
        <v>308</v>
      </c>
      <c r="E21" s="11">
        <v>2308110174</v>
      </c>
      <c r="F21" s="10"/>
      <c r="G21" s="12">
        <v>87.63636363636364</v>
      </c>
      <c r="H21" s="12">
        <v>89.426829268292707</v>
      </c>
      <c r="I21" s="12">
        <v>83.906976744186053</v>
      </c>
      <c r="J21" s="10"/>
      <c r="K21" s="17">
        <f t="shared" si="0"/>
        <v>260.97016964884239</v>
      </c>
      <c r="L21" s="18">
        <f t="shared" si="1"/>
        <v>17</v>
      </c>
      <c r="M21" s="19">
        <f t="shared" si="2"/>
        <v>0.12142857142857143</v>
      </c>
      <c r="N21" s="20" t="s">
        <v>19</v>
      </c>
      <c r="O21" s="21"/>
    </row>
    <row r="22" spans="1:15" x14ac:dyDescent="0.25">
      <c r="A22" s="9">
        <v>18</v>
      </c>
      <c r="B22" s="10" t="s">
        <v>291</v>
      </c>
      <c r="C22" s="10">
        <v>140</v>
      </c>
      <c r="D22" s="11" t="s">
        <v>309</v>
      </c>
      <c r="E22" s="11">
        <v>2315110211</v>
      </c>
      <c r="F22" s="10"/>
      <c r="G22" s="12">
        <v>84.52</v>
      </c>
      <c r="H22" s="12">
        <v>89</v>
      </c>
      <c r="I22" s="12">
        <v>86.494382022471896</v>
      </c>
      <c r="J22" s="10"/>
      <c r="K22" s="17">
        <f t="shared" si="0"/>
        <v>260.01438202247186</v>
      </c>
      <c r="L22" s="18">
        <f t="shared" si="1"/>
        <v>18</v>
      </c>
      <c r="M22" s="19">
        <f t="shared" si="2"/>
        <v>0.12857142857142856</v>
      </c>
      <c r="N22" s="20" t="s">
        <v>19</v>
      </c>
      <c r="O22" s="21"/>
    </row>
    <row r="23" spans="1:15" x14ac:dyDescent="0.25">
      <c r="A23" s="9">
        <v>19</v>
      </c>
      <c r="B23" s="10" t="s">
        <v>291</v>
      </c>
      <c r="C23" s="10">
        <v>140</v>
      </c>
      <c r="D23" s="11" t="s">
        <v>310</v>
      </c>
      <c r="E23" s="11">
        <v>2308110238</v>
      </c>
      <c r="F23" s="10"/>
      <c r="G23" s="12">
        <v>87.636363636363598</v>
      </c>
      <c r="H23" s="12">
        <v>85.475609759999998</v>
      </c>
      <c r="I23" s="12">
        <v>86.720930232558104</v>
      </c>
      <c r="J23" s="10"/>
      <c r="K23" s="17">
        <f t="shared" si="0"/>
        <v>259.83290362892171</v>
      </c>
      <c r="L23" s="18">
        <f t="shared" si="1"/>
        <v>19</v>
      </c>
      <c r="M23" s="19">
        <f t="shared" si="2"/>
        <v>0.1357142857142857</v>
      </c>
      <c r="N23" s="20" t="s">
        <v>19</v>
      </c>
      <c r="O23" s="21"/>
    </row>
    <row r="24" spans="1:15" x14ac:dyDescent="0.25">
      <c r="A24" s="9">
        <v>20</v>
      </c>
      <c r="B24" s="10" t="s">
        <v>291</v>
      </c>
      <c r="C24" s="10">
        <v>140</v>
      </c>
      <c r="D24" s="11" t="s">
        <v>311</v>
      </c>
      <c r="E24" s="11">
        <v>2308110229</v>
      </c>
      <c r="F24" s="10"/>
      <c r="G24" s="12">
        <v>87.590909090909093</v>
      </c>
      <c r="H24" s="12">
        <v>86.207317073170699</v>
      </c>
      <c r="I24" s="12">
        <v>85.5</v>
      </c>
      <c r="J24" s="10"/>
      <c r="K24" s="17">
        <f t="shared" si="0"/>
        <v>259.29822616407978</v>
      </c>
      <c r="L24" s="18">
        <f t="shared" si="1"/>
        <v>20</v>
      </c>
      <c r="M24" s="19">
        <f t="shared" si="2"/>
        <v>0.14285714285714285</v>
      </c>
      <c r="N24" s="20" t="s">
        <v>19</v>
      </c>
      <c r="O24" s="21"/>
    </row>
    <row r="25" spans="1:15" x14ac:dyDescent="0.25">
      <c r="A25" s="9">
        <v>21</v>
      </c>
      <c r="B25" s="10" t="s">
        <v>291</v>
      </c>
      <c r="C25" s="10">
        <v>140</v>
      </c>
      <c r="D25" s="11" t="s">
        <v>312</v>
      </c>
      <c r="E25" s="11">
        <v>2308110137</v>
      </c>
      <c r="F25" s="10"/>
      <c r="G25" s="12">
        <v>86.39</v>
      </c>
      <c r="H25" s="12">
        <v>87.756097560975604</v>
      </c>
      <c r="I25" s="12">
        <v>84.860465116279101</v>
      </c>
      <c r="J25" s="10"/>
      <c r="K25" s="17">
        <f t="shared" si="0"/>
        <v>259.00656267725469</v>
      </c>
      <c r="L25" s="18">
        <f t="shared" si="1"/>
        <v>21</v>
      </c>
      <c r="M25" s="19">
        <f t="shared" si="2"/>
        <v>0.15</v>
      </c>
      <c r="N25" s="20" t="s">
        <v>19</v>
      </c>
      <c r="O25" s="21"/>
    </row>
    <row r="26" spans="1:15" x14ac:dyDescent="0.25">
      <c r="A26" s="9">
        <v>22</v>
      </c>
      <c r="B26" s="10" t="s">
        <v>291</v>
      </c>
      <c r="C26" s="10">
        <v>140</v>
      </c>
      <c r="D26" s="11" t="s">
        <v>313</v>
      </c>
      <c r="E26" s="11">
        <v>2308110233</v>
      </c>
      <c r="F26" s="10"/>
      <c r="G26" s="12">
        <v>85.48863636363636</v>
      </c>
      <c r="H26" s="12">
        <v>87.158536585365894</v>
      </c>
      <c r="I26" s="12">
        <v>86.104651162790702</v>
      </c>
      <c r="J26" s="10"/>
      <c r="K26" s="17">
        <f t="shared" si="0"/>
        <v>258.75182411179298</v>
      </c>
      <c r="L26" s="18">
        <f t="shared" si="1"/>
        <v>22</v>
      </c>
      <c r="M26" s="19">
        <f t="shared" si="2"/>
        <v>0.15714285714285714</v>
      </c>
      <c r="N26" s="20" t="s">
        <v>19</v>
      </c>
      <c r="O26" s="21"/>
    </row>
    <row r="27" spans="1:15" x14ac:dyDescent="0.25">
      <c r="A27" s="9">
        <v>23</v>
      </c>
      <c r="B27" s="10" t="s">
        <v>291</v>
      </c>
      <c r="C27" s="10">
        <v>140</v>
      </c>
      <c r="D27" s="11" t="s">
        <v>314</v>
      </c>
      <c r="E27" s="11">
        <v>2308110241</v>
      </c>
      <c r="F27" s="10"/>
      <c r="G27" s="12">
        <v>86.090909090909093</v>
      </c>
      <c r="H27" s="12">
        <v>85.841463410000003</v>
      </c>
      <c r="I27" s="12">
        <v>86.558139534883693</v>
      </c>
      <c r="J27" s="10"/>
      <c r="K27" s="17">
        <f t="shared" si="0"/>
        <v>258.49051203579279</v>
      </c>
      <c r="L27" s="18">
        <f t="shared" si="1"/>
        <v>23</v>
      </c>
      <c r="M27" s="19">
        <f t="shared" si="2"/>
        <v>0.16428571428571428</v>
      </c>
      <c r="N27" s="20" t="s">
        <v>19</v>
      </c>
      <c r="O27" s="21"/>
    </row>
    <row r="28" spans="1:15" x14ac:dyDescent="0.25">
      <c r="A28" s="9">
        <v>24</v>
      </c>
      <c r="B28" s="10" t="s">
        <v>291</v>
      </c>
      <c r="C28" s="10">
        <v>140</v>
      </c>
      <c r="D28" s="11" t="s">
        <v>315</v>
      </c>
      <c r="E28" s="11">
        <v>2308110160</v>
      </c>
      <c r="F28" s="10"/>
      <c r="G28" s="12">
        <v>87.18</v>
      </c>
      <c r="H28" s="12">
        <v>87.670731707317103</v>
      </c>
      <c r="I28" s="12">
        <v>82.755813953488399</v>
      </c>
      <c r="J28" s="10"/>
      <c r="K28" s="17">
        <f t="shared" si="0"/>
        <v>257.60654566080552</v>
      </c>
      <c r="L28" s="18">
        <f t="shared" si="1"/>
        <v>24</v>
      </c>
      <c r="M28" s="19">
        <f t="shared" si="2"/>
        <v>0.17142857142857143</v>
      </c>
      <c r="N28" s="20" t="s">
        <v>19</v>
      </c>
      <c r="O28" s="21"/>
    </row>
    <row r="29" spans="1:15" x14ac:dyDescent="0.25">
      <c r="A29" s="9">
        <v>25</v>
      </c>
      <c r="B29" s="10" t="s">
        <v>291</v>
      </c>
      <c r="C29" s="10">
        <v>140</v>
      </c>
      <c r="D29" s="11" t="s">
        <v>316</v>
      </c>
      <c r="E29" s="11">
        <v>2308110149</v>
      </c>
      <c r="F29" s="10"/>
      <c r="G29" s="12">
        <v>86.82</v>
      </c>
      <c r="H29" s="12">
        <v>84.853658536585399</v>
      </c>
      <c r="I29" s="12">
        <v>85.837209302325604</v>
      </c>
      <c r="J29" s="10"/>
      <c r="K29" s="17">
        <f t="shared" si="0"/>
        <v>257.510867838911</v>
      </c>
      <c r="L29" s="18">
        <f t="shared" si="1"/>
        <v>25</v>
      </c>
      <c r="M29" s="19">
        <f t="shared" si="2"/>
        <v>0.17857142857142858</v>
      </c>
      <c r="N29" s="20" t="s">
        <v>19</v>
      </c>
      <c r="O29" s="21"/>
    </row>
    <row r="30" spans="1:15" x14ac:dyDescent="0.25">
      <c r="A30" s="9">
        <v>26</v>
      </c>
      <c r="B30" s="10" t="s">
        <v>291</v>
      </c>
      <c r="C30" s="10">
        <v>140</v>
      </c>
      <c r="D30" s="11" t="s">
        <v>317</v>
      </c>
      <c r="E30" s="11">
        <v>2308110193</v>
      </c>
      <c r="F30" s="10"/>
      <c r="G30" s="12">
        <v>82.86363636363636</v>
      </c>
      <c r="H30" s="12">
        <v>86.536585365853696</v>
      </c>
      <c r="I30" s="12">
        <v>86.186046511627907</v>
      </c>
      <c r="J30" s="10"/>
      <c r="K30" s="17">
        <f t="shared" si="0"/>
        <v>255.58626824111798</v>
      </c>
      <c r="L30" s="18">
        <f t="shared" si="1"/>
        <v>26</v>
      </c>
      <c r="M30" s="19">
        <f t="shared" si="2"/>
        <v>0.18571428571428572</v>
      </c>
      <c r="N30" s="20" t="s">
        <v>19</v>
      </c>
      <c r="O30" s="21"/>
    </row>
    <row r="31" spans="1:15" x14ac:dyDescent="0.25">
      <c r="A31" s="9">
        <v>27</v>
      </c>
      <c r="B31" s="10" t="s">
        <v>291</v>
      </c>
      <c r="C31" s="10">
        <v>140</v>
      </c>
      <c r="D31" s="11" t="s">
        <v>318</v>
      </c>
      <c r="E31" s="11">
        <v>2308110239</v>
      </c>
      <c r="F31" s="10"/>
      <c r="G31" s="12">
        <v>83.863636363636402</v>
      </c>
      <c r="H31" s="12">
        <v>85.024390240000002</v>
      </c>
      <c r="I31" s="12">
        <v>86.406976744186096</v>
      </c>
      <c r="J31" s="10"/>
      <c r="K31" s="17">
        <f t="shared" si="0"/>
        <v>255.2950033478225</v>
      </c>
      <c r="L31" s="18">
        <f t="shared" si="1"/>
        <v>27</v>
      </c>
      <c r="M31" s="19">
        <f t="shared" si="2"/>
        <v>0.19285714285714287</v>
      </c>
      <c r="N31" s="20" t="s">
        <v>19</v>
      </c>
      <c r="O31" s="21"/>
    </row>
    <row r="32" spans="1:15" x14ac:dyDescent="0.25">
      <c r="A32" s="9">
        <v>28</v>
      </c>
      <c r="B32" s="10" t="s">
        <v>291</v>
      </c>
      <c r="C32" s="10">
        <v>140</v>
      </c>
      <c r="D32" s="11" t="s">
        <v>319</v>
      </c>
      <c r="E32" s="11">
        <v>2308110147</v>
      </c>
      <c r="F32" s="10"/>
      <c r="G32" s="12">
        <v>86.73</v>
      </c>
      <c r="H32" s="12">
        <v>86.329268292682897</v>
      </c>
      <c r="I32" s="12">
        <v>82.116279069767401</v>
      </c>
      <c r="J32" s="10"/>
      <c r="K32" s="17">
        <f t="shared" si="0"/>
        <v>255.17554736245029</v>
      </c>
      <c r="L32" s="18">
        <f t="shared" si="1"/>
        <v>28</v>
      </c>
      <c r="M32" s="19">
        <f t="shared" si="2"/>
        <v>0.2</v>
      </c>
      <c r="N32" s="20" t="s">
        <v>19</v>
      </c>
      <c r="O32" s="21"/>
    </row>
    <row r="33" spans="1:15" x14ac:dyDescent="0.25">
      <c r="A33" s="9">
        <v>29</v>
      </c>
      <c r="B33" s="10" t="s">
        <v>291</v>
      </c>
      <c r="C33" s="10">
        <v>140</v>
      </c>
      <c r="D33" s="11" t="s">
        <v>320</v>
      </c>
      <c r="E33" s="11">
        <v>2308110168</v>
      </c>
      <c r="F33" s="10"/>
      <c r="G33" s="12">
        <v>86.25</v>
      </c>
      <c r="H33" s="12">
        <v>86.380487804878001</v>
      </c>
      <c r="I33" s="12">
        <v>80.987441860465097</v>
      </c>
      <c r="J33" s="10"/>
      <c r="K33" s="17">
        <f t="shared" si="0"/>
        <v>253.61792966534307</v>
      </c>
      <c r="L33" s="18">
        <f t="shared" si="1"/>
        <v>29</v>
      </c>
      <c r="M33" s="19">
        <f t="shared" si="2"/>
        <v>0.20714285714285716</v>
      </c>
      <c r="N33" s="20" t="s">
        <v>19</v>
      </c>
      <c r="O33" s="21"/>
    </row>
    <row r="34" spans="1:15" x14ac:dyDescent="0.25">
      <c r="A34" s="9">
        <v>30</v>
      </c>
      <c r="B34" s="10" t="s">
        <v>291</v>
      </c>
      <c r="C34" s="10">
        <v>140</v>
      </c>
      <c r="D34" s="11" t="s">
        <v>321</v>
      </c>
      <c r="E34" s="11">
        <v>2308110173</v>
      </c>
      <c r="F34" s="10"/>
      <c r="G34" s="12">
        <v>83.25</v>
      </c>
      <c r="H34" s="12">
        <v>87.544390243902399</v>
      </c>
      <c r="I34" s="12">
        <v>82.767441860465112</v>
      </c>
      <c r="J34" s="10"/>
      <c r="K34" s="17">
        <f t="shared" si="0"/>
        <v>253.56183210436751</v>
      </c>
      <c r="L34" s="18">
        <f t="shared" si="1"/>
        <v>30</v>
      </c>
      <c r="M34" s="19">
        <f t="shared" si="2"/>
        <v>0.21428571428571427</v>
      </c>
      <c r="N34" s="20" t="s">
        <v>19</v>
      </c>
      <c r="O34" s="21"/>
    </row>
    <row r="35" spans="1:15" x14ac:dyDescent="0.25">
      <c r="A35" s="9">
        <v>31</v>
      </c>
      <c r="B35" s="10" t="s">
        <v>291</v>
      </c>
      <c r="C35" s="10">
        <v>140</v>
      </c>
      <c r="D35" s="11" t="s">
        <v>322</v>
      </c>
      <c r="E35" s="11">
        <v>2308110162</v>
      </c>
      <c r="F35" s="10"/>
      <c r="G35" s="12">
        <v>85.75</v>
      </c>
      <c r="H35" s="12">
        <v>81.658536585365894</v>
      </c>
      <c r="I35" s="12">
        <v>84.941860465116307</v>
      </c>
      <c r="J35" s="10"/>
      <c r="K35" s="17">
        <f t="shared" si="0"/>
        <v>252.35039705048217</v>
      </c>
      <c r="L35" s="18">
        <f t="shared" si="1"/>
        <v>31</v>
      </c>
      <c r="M35" s="19">
        <f t="shared" si="2"/>
        <v>0.22142857142857142</v>
      </c>
      <c r="N35" s="20" t="s">
        <v>19</v>
      </c>
      <c r="O35" s="21"/>
    </row>
    <row r="36" spans="1:15" x14ac:dyDescent="0.25">
      <c r="A36" s="9">
        <v>32</v>
      </c>
      <c r="B36" s="10" t="s">
        <v>291</v>
      </c>
      <c r="C36" s="10">
        <v>140</v>
      </c>
      <c r="D36" s="11" t="s">
        <v>323</v>
      </c>
      <c r="E36" s="11">
        <v>2308110268</v>
      </c>
      <c r="F36" s="10"/>
      <c r="G36" s="12">
        <v>83.636363636363598</v>
      </c>
      <c r="H36" s="12">
        <v>85.780487800000003</v>
      </c>
      <c r="I36" s="12">
        <v>82.488372093023301</v>
      </c>
      <c r="J36" s="10"/>
      <c r="K36" s="17">
        <f t="shared" si="0"/>
        <v>251.90522352938689</v>
      </c>
      <c r="L36" s="18">
        <f t="shared" si="1"/>
        <v>32</v>
      </c>
      <c r="M36" s="19">
        <f t="shared" si="2"/>
        <v>0.22857142857142856</v>
      </c>
      <c r="N36" s="20" t="s">
        <v>19</v>
      </c>
      <c r="O36" s="21"/>
    </row>
    <row r="37" spans="1:15" x14ac:dyDescent="0.25">
      <c r="A37" s="9">
        <v>33</v>
      </c>
      <c r="B37" s="10" t="s">
        <v>291</v>
      </c>
      <c r="C37" s="10">
        <v>140</v>
      </c>
      <c r="D37" s="11" t="s">
        <v>324</v>
      </c>
      <c r="E37" s="11">
        <v>2308110236</v>
      </c>
      <c r="F37" s="10"/>
      <c r="G37" s="12">
        <v>80.173863636363635</v>
      </c>
      <c r="H37" s="12">
        <v>87.930487804878098</v>
      </c>
      <c r="I37" s="12">
        <v>83.54651162790698</v>
      </c>
      <c r="J37" s="10"/>
      <c r="K37" s="17">
        <f t="shared" si="0"/>
        <v>251.65086306914873</v>
      </c>
      <c r="L37" s="18">
        <f t="shared" si="1"/>
        <v>33</v>
      </c>
      <c r="M37" s="19">
        <f t="shared" si="2"/>
        <v>0.23571428571428571</v>
      </c>
      <c r="N37" s="20" t="s">
        <v>19</v>
      </c>
      <c r="O37" s="21"/>
    </row>
    <row r="38" spans="1:15" x14ac:dyDescent="0.25">
      <c r="A38" s="9">
        <v>34</v>
      </c>
      <c r="B38" s="10" t="s">
        <v>291</v>
      </c>
      <c r="C38" s="10">
        <v>140</v>
      </c>
      <c r="D38" s="11" t="s">
        <v>100</v>
      </c>
      <c r="E38" s="11">
        <v>2308110270</v>
      </c>
      <c r="F38" s="10"/>
      <c r="G38" s="12">
        <v>85.386363636363598</v>
      </c>
      <c r="H38" s="12">
        <v>83.926829269999999</v>
      </c>
      <c r="I38" s="12">
        <v>82.220930232558104</v>
      </c>
      <c r="J38" s="10"/>
      <c r="K38" s="17">
        <f t="shared" si="0"/>
        <v>251.5341231389217</v>
      </c>
      <c r="L38" s="18">
        <f t="shared" si="1"/>
        <v>34</v>
      </c>
      <c r="M38" s="19">
        <f t="shared" si="2"/>
        <v>0.24285714285714285</v>
      </c>
      <c r="N38" s="20" t="s">
        <v>19</v>
      </c>
      <c r="O38" s="21"/>
    </row>
    <row r="39" spans="1:15" x14ac:dyDescent="0.25">
      <c r="A39" s="9">
        <v>35</v>
      </c>
      <c r="B39" s="10" t="s">
        <v>291</v>
      </c>
      <c r="C39" s="10">
        <v>140</v>
      </c>
      <c r="D39" s="11" t="s">
        <v>325</v>
      </c>
      <c r="E39" s="11">
        <v>2308110167</v>
      </c>
      <c r="F39" s="10"/>
      <c r="G39" s="12">
        <v>82.27</v>
      </c>
      <c r="H39" s="12">
        <v>83.414634146341498</v>
      </c>
      <c r="I39" s="12">
        <v>85.802325581395394</v>
      </c>
      <c r="J39" s="10"/>
      <c r="K39" s="17">
        <f t="shared" si="0"/>
        <v>251.48695972773689</v>
      </c>
      <c r="L39" s="18">
        <f t="shared" si="1"/>
        <v>35</v>
      </c>
      <c r="M39" s="19">
        <f t="shared" si="2"/>
        <v>0.25</v>
      </c>
      <c r="N39" s="20" t="s">
        <v>19</v>
      </c>
      <c r="O39" s="21"/>
    </row>
    <row r="40" spans="1:15" x14ac:dyDescent="0.25">
      <c r="A40" s="9">
        <v>36</v>
      </c>
      <c r="B40" s="10" t="s">
        <v>291</v>
      </c>
      <c r="C40" s="10">
        <v>140</v>
      </c>
      <c r="D40" s="11" t="s">
        <v>326</v>
      </c>
      <c r="E40" s="11">
        <v>2308110203</v>
      </c>
      <c r="F40" s="10"/>
      <c r="G40" s="12">
        <v>84.181818181818187</v>
      </c>
      <c r="H40" s="12">
        <v>85.024390243902403</v>
      </c>
      <c r="I40" s="12">
        <v>82.20930232558139</v>
      </c>
      <c r="J40" s="10"/>
      <c r="K40" s="17">
        <f t="shared" si="0"/>
        <v>251.41551075130201</v>
      </c>
      <c r="L40" s="18">
        <f t="shared" si="1"/>
        <v>36</v>
      </c>
      <c r="M40" s="19">
        <f t="shared" si="2"/>
        <v>0.25714285714285712</v>
      </c>
      <c r="N40" s="20" t="s">
        <v>19</v>
      </c>
      <c r="O40" s="21"/>
    </row>
    <row r="41" spans="1:15" x14ac:dyDescent="0.25">
      <c r="A41" s="9">
        <v>37</v>
      </c>
      <c r="B41" s="10" t="s">
        <v>291</v>
      </c>
      <c r="C41" s="10">
        <v>140</v>
      </c>
      <c r="D41" s="11" t="s">
        <v>327</v>
      </c>
      <c r="E41" s="11">
        <v>2308110214</v>
      </c>
      <c r="F41" s="10"/>
      <c r="G41" s="12">
        <v>83.25</v>
      </c>
      <c r="H41" s="12">
        <v>87.268292682926798</v>
      </c>
      <c r="I41" s="12">
        <v>80.79069767441861</v>
      </c>
      <c r="J41" s="10"/>
      <c r="K41" s="17">
        <f t="shared" si="0"/>
        <v>251.30899035734541</v>
      </c>
      <c r="L41" s="18">
        <f t="shared" si="1"/>
        <v>37</v>
      </c>
      <c r="M41" s="19">
        <f t="shared" si="2"/>
        <v>0.26428571428571429</v>
      </c>
      <c r="N41" s="20" t="s">
        <v>19</v>
      </c>
      <c r="O41" s="21"/>
    </row>
    <row r="42" spans="1:15" x14ac:dyDescent="0.25">
      <c r="A42" s="9">
        <v>38</v>
      </c>
      <c r="B42" s="10" t="s">
        <v>291</v>
      </c>
      <c r="C42" s="10">
        <v>140</v>
      </c>
      <c r="D42" s="11" t="s">
        <v>328</v>
      </c>
      <c r="E42" s="11">
        <v>2306110065</v>
      </c>
      <c r="F42" s="10"/>
      <c r="G42" s="12">
        <v>85.847826086956502</v>
      </c>
      <c r="H42" s="12">
        <v>79.387755102040799</v>
      </c>
      <c r="I42" s="12">
        <v>84.465116279069761</v>
      </c>
      <c r="J42" s="10"/>
      <c r="K42" s="17">
        <f t="shared" si="0"/>
        <v>249.70069746806706</v>
      </c>
      <c r="L42" s="18">
        <f t="shared" si="1"/>
        <v>38</v>
      </c>
      <c r="M42" s="19">
        <f t="shared" si="2"/>
        <v>0.27142857142857141</v>
      </c>
      <c r="N42" s="20" t="s">
        <v>19</v>
      </c>
      <c r="O42" s="21"/>
    </row>
    <row r="43" spans="1:15" x14ac:dyDescent="0.25">
      <c r="A43" s="9">
        <v>39</v>
      </c>
      <c r="B43" s="10" t="s">
        <v>291</v>
      </c>
      <c r="C43" s="10">
        <v>140</v>
      </c>
      <c r="D43" s="11" t="s">
        <v>329</v>
      </c>
      <c r="E43" s="11">
        <v>2308110175</v>
      </c>
      <c r="F43" s="10"/>
      <c r="G43" s="12">
        <v>85.768181818181816</v>
      </c>
      <c r="H43" s="12">
        <v>83.231707317073202</v>
      </c>
      <c r="I43" s="12">
        <v>80.348837209302332</v>
      </c>
      <c r="J43" s="10"/>
      <c r="K43" s="17">
        <f t="shared" si="0"/>
        <v>249.34872634455735</v>
      </c>
      <c r="L43" s="18">
        <f t="shared" si="1"/>
        <v>39</v>
      </c>
      <c r="M43" s="19">
        <f t="shared" si="2"/>
        <v>0.27857142857142858</v>
      </c>
      <c r="N43" s="20" t="s">
        <v>19</v>
      </c>
      <c r="O43" s="21"/>
    </row>
    <row r="44" spans="1:15" x14ac:dyDescent="0.25">
      <c r="A44" s="9">
        <v>40</v>
      </c>
      <c r="B44" s="10" t="s">
        <v>291</v>
      </c>
      <c r="C44" s="10">
        <v>140</v>
      </c>
      <c r="D44" s="11" t="s">
        <v>330</v>
      </c>
      <c r="E44" s="11">
        <v>2308110269</v>
      </c>
      <c r="F44" s="10"/>
      <c r="G44" s="12">
        <v>83.613636363636402</v>
      </c>
      <c r="H44" s="12">
        <v>85.695121950000001</v>
      </c>
      <c r="I44" s="12">
        <v>79.906976744186096</v>
      </c>
      <c r="J44" s="10"/>
      <c r="K44" s="17">
        <f t="shared" si="0"/>
        <v>249.21573505782251</v>
      </c>
      <c r="L44" s="18">
        <f t="shared" si="1"/>
        <v>40</v>
      </c>
      <c r="M44" s="19">
        <f t="shared" si="2"/>
        <v>0.2857142857142857</v>
      </c>
      <c r="N44" s="20" t="s">
        <v>19</v>
      </c>
      <c r="O44" s="21"/>
    </row>
    <row r="45" spans="1:15" x14ac:dyDescent="0.25">
      <c r="A45" s="9">
        <v>41</v>
      </c>
      <c r="B45" s="10" t="s">
        <v>291</v>
      </c>
      <c r="C45" s="10">
        <v>140</v>
      </c>
      <c r="D45" s="11" t="s">
        <v>331</v>
      </c>
      <c r="E45" s="11">
        <v>2308110218</v>
      </c>
      <c r="F45" s="10"/>
      <c r="G45" s="12">
        <v>83.063636363636363</v>
      </c>
      <c r="H45" s="12">
        <v>83.5</v>
      </c>
      <c r="I45" s="12">
        <v>79.813953488372093</v>
      </c>
      <c r="J45" s="10"/>
      <c r="K45" s="17">
        <f t="shared" si="0"/>
        <v>246.37758985200844</v>
      </c>
      <c r="L45" s="18">
        <f t="shared" si="1"/>
        <v>41</v>
      </c>
      <c r="M45" s="19">
        <f t="shared" si="2"/>
        <v>0.29285714285714287</v>
      </c>
      <c r="N45" s="20" t="s">
        <v>19</v>
      </c>
      <c r="O45" s="21"/>
    </row>
    <row r="46" spans="1:15" x14ac:dyDescent="0.25">
      <c r="A46" s="9">
        <v>42</v>
      </c>
      <c r="B46" s="10" t="s">
        <v>291</v>
      </c>
      <c r="C46" s="10">
        <v>140</v>
      </c>
      <c r="D46" s="11" t="s">
        <v>332</v>
      </c>
      <c r="E46" s="11">
        <v>2308110164</v>
      </c>
      <c r="F46" s="10"/>
      <c r="G46" s="12">
        <v>80.59</v>
      </c>
      <c r="H46" s="12">
        <v>83.414634146341498</v>
      </c>
      <c r="I46" s="12">
        <v>82.046511627906995</v>
      </c>
      <c r="J46" s="10"/>
      <c r="K46" s="17">
        <f t="shared" si="0"/>
        <v>246.05114577424851</v>
      </c>
      <c r="L46" s="18">
        <f t="shared" si="1"/>
        <v>42</v>
      </c>
      <c r="M46" s="19">
        <f t="shared" si="2"/>
        <v>0.3</v>
      </c>
      <c r="N46" s="20" t="s">
        <v>19</v>
      </c>
      <c r="O46" s="21"/>
    </row>
    <row r="47" spans="1:15" x14ac:dyDescent="0.25">
      <c r="A47" s="9">
        <v>43</v>
      </c>
      <c r="B47" s="10" t="s">
        <v>291</v>
      </c>
      <c r="C47" s="10">
        <v>140</v>
      </c>
      <c r="D47" s="11" t="s">
        <v>333</v>
      </c>
      <c r="E47" s="11">
        <v>2315110034</v>
      </c>
      <c r="F47" s="10"/>
      <c r="G47" s="12">
        <v>72.33</v>
      </c>
      <c r="H47" s="12">
        <v>86.85</v>
      </c>
      <c r="I47" s="12">
        <v>86.730337078651701</v>
      </c>
      <c r="J47" s="10"/>
      <c r="K47" s="17">
        <f t="shared" si="0"/>
        <v>245.91033707865171</v>
      </c>
      <c r="L47" s="18">
        <f t="shared" si="1"/>
        <v>43</v>
      </c>
      <c r="M47" s="19">
        <f t="shared" si="2"/>
        <v>0.30714285714285716</v>
      </c>
      <c r="N47" s="20" t="s">
        <v>19</v>
      </c>
      <c r="O47" s="21"/>
    </row>
    <row r="48" spans="1:15" x14ac:dyDescent="0.25">
      <c r="A48" s="9">
        <v>44</v>
      </c>
      <c r="B48" s="10" t="s">
        <v>291</v>
      </c>
      <c r="C48" s="10">
        <v>140</v>
      </c>
      <c r="D48" s="11" t="s">
        <v>334</v>
      </c>
      <c r="E48" s="11">
        <v>2308110171</v>
      </c>
      <c r="F48" s="10"/>
      <c r="G48" s="12">
        <v>82.909090909090907</v>
      </c>
      <c r="H48" s="12">
        <v>82.219512195121993</v>
      </c>
      <c r="I48" s="12">
        <v>80.441860465116278</v>
      </c>
      <c r="J48" s="10"/>
      <c r="K48" s="17">
        <f t="shared" si="0"/>
        <v>245.57046356932921</v>
      </c>
      <c r="L48" s="18">
        <f t="shared" si="1"/>
        <v>44</v>
      </c>
      <c r="M48" s="19">
        <f t="shared" si="2"/>
        <v>0.31428571428571428</v>
      </c>
      <c r="N48" s="20" t="s">
        <v>19</v>
      </c>
      <c r="O48" s="21"/>
    </row>
    <row r="49" spans="1:15" x14ac:dyDescent="0.25">
      <c r="A49" s="9">
        <v>45</v>
      </c>
      <c r="B49" s="10" t="s">
        <v>291</v>
      </c>
      <c r="C49" s="10">
        <v>140</v>
      </c>
      <c r="D49" s="11" t="s">
        <v>335</v>
      </c>
      <c r="E49" s="11">
        <v>2308110148</v>
      </c>
      <c r="F49" s="10"/>
      <c r="G49" s="12">
        <v>80.61</v>
      </c>
      <c r="H49" s="12">
        <v>81.268292682926798</v>
      </c>
      <c r="I49" s="12">
        <v>83.3720930232558</v>
      </c>
      <c r="J49" s="10"/>
      <c r="K49" s="17">
        <f t="shared" si="0"/>
        <v>245.25038570618261</v>
      </c>
      <c r="L49" s="18">
        <f t="shared" si="1"/>
        <v>45</v>
      </c>
      <c r="M49" s="19">
        <f t="shared" si="2"/>
        <v>0.32142857142857145</v>
      </c>
      <c r="N49" s="20" t="s">
        <v>19</v>
      </c>
      <c r="O49" s="21"/>
    </row>
    <row r="50" spans="1:15" x14ac:dyDescent="0.25">
      <c r="A50" s="9">
        <v>46</v>
      </c>
      <c r="B50" s="10" t="s">
        <v>291</v>
      </c>
      <c r="C50" s="10">
        <v>140</v>
      </c>
      <c r="D50" s="11" t="s">
        <v>336</v>
      </c>
      <c r="E50" s="11">
        <v>2308110206</v>
      </c>
      <c r="F50" s="10"/>
      <c r="G50" s="12">
        <v>78.272727272727266</v>
      </c>
      <c r="H50" s="12">
        <v>83.036585365853696</v>
      </c>
      <c r="I50" s="12">
        <v>82.930232558139537</v>
      </c>
      <c r="J50" s="10"/>
      <c r="K50" s="17">
        <f t="shared" si="0"/>
        <v>244.23954519672048</v>
      </c>
      <c r="L50" s="18">
        <f t="shared" si="1"/>
        <v>46</v>
      </c>
      <c r="M50" s="19">
        <f t="shared" si="2"/>
        <v>0.32857142857142857</v>
      </c>
      <c r="N50" s="20" t="s">
        <v>19</v>
      </c>
      <c r="O50" s="21"/>
    </row>
    <row r="51" spans="1:15" x14ac:dyDescent="0.25">
      <c r="A51" s="9">
        <v>47</v>
      </c>
      <c r="B51" s="10" t="s">
        <v>291</v>
      </c>
      <c r="C51" s="10">
        <v>140</v>
      </c>
      <c r="D51" s="11" t="s">
        <v>337</v>
      </c>
      <c r="E51" s="11">
        <v>2315110152</v>
      </c>
      <c r="F51" s="10"/>
      <c r="G51" s="12">
        <v>84.98</v>
      </c>
      <c r="H51" s="12">
        <v>77.773584909999997</v>
      </c>
      <c r="I51" s="12">
        <v>80.969696969696997</v>
      </c>
      <c r="J51" s="10"/>
      <c r="K51" s="17">
        <f t="shared" si="0"/>
        <v>243.723281879697</v>
      </c>
      <c r="L51" s="18">
        <f t="shared" si="1"/>
        <v>47</v>
      </c>
      <c r="M51" s="19">
        <f t="shared" si="2"/>
        <v>0.33571428571428569</v>
      </c>
      <c r="N51" s="22" t="s">
        <v>62</v>
      </c>
      <c r="O51" s="21"/>
    </row>
    <row r="52" spans="1:15" x14ac:dyDescent="0.25">
      <c r="A52" s="9">
        <v>48</v>
      </c>
      <c r="B52" s="10" t="s">
        <v>291</v>
      </c>
      <c r="C52" s="10">
        <v>140</v>
      </c>
      <c r="D52" s="11" t="s">
        <v>338</v>
      </c>
      <c r="E52" s="11">
        <v>2315110004</v>
      </c>
      <c r="F52" s="10"/>
      <c r="G52" s="12">
        <v>75.459999999999994</v>
      </c>
      <c r="H52" s="12">
        <v>86.08</v>
      </c>
      <c r="I52" s="12">
        <v>81.477528089887599</v>
      </c>
      <c r="J52" s="10"/>
      <c r="K52" s="17">
        <f t="shared" si="0"/>
        <v>243.01752808988761</v>
      </c>
      <c r="L52" s="18">
        <f t="shared" si="1"/>
        <v>48</v>
      </c>
      <c r="M52" s="19">
        <f t="shared" si="2"/>
        <v>0.34285714285714286</v>
      </c>
      <c r="N52" s="22" t="s">
        <v>62</v>
      </c>
      <c r="O52" s="21"/>
    </row>
    <row r="53" spans="1:15" x14ac:dyDescent="0.25">
      <c r="A53" s="9">
        <v>49</v>
      </c>
      <c r="B53" s="10" t="s">
        <v>291</v>
      </c>
      <c r="C53" s="10">
        <v>140</v>
      </c>
      <c r="D53" s="11" t="s">
        <v>339</v>
      </c>
      <c r="E53" s="11">
        <v>2308110205</v>
      </c>
      <c r="F53" s="10"/>
      <c r="G53" s="12">
        <v>81.727272727272734</v>
      </c>
      <c r="H53" s="12">
        <v>77.710243902439004</v>
      </c>
      <c r="I53" s="12">
        <v>83.276302325581383</v>
      </c>
      <c r="J53" s="10"/>
      <c r="K53" s="17">
        <f t="shared" si="0"/>
        <v>242.71381895529314</v>
      </c>
      <c r="L53" s="18">
        <f t="shared" si="1"/>
        <v>49</v>
      </c>
      <c r="M53" s="19">
        <f t="shared" si="2"/>
        <v>0.35</v>
      </c>
      <c r="N53" s="22" t="s">
        <v>62</v>
      </c>
      <c r="O53" s="21"/>
    </row>
    <row r="54" spans="1:15" x14ac:dyDescent="0.25">
      <c r="A54" s="9">
        <v>50</v>
      </c>
      <c r="B54" s="10" t="s">
        <v>291</v>
      </c>
      <c r="C54" s="10">
        <v>140</v>
      </c>
      <c r="D54" s="11" t="s">
        <v>340</v>
      </c>
      <c r="E54" s="11">
        <v>2308110176</v>
      </c>
      <c r="F54" s="10"/>
      <c r="G54" s="12">
        <v>82</v>
      </c>
      <c r="H54" s="12">
        <v>83.195121951219505</v>
      </c>
      <c r="I54" s="12">
        <v>77.302325581395351</v>
      </c>
      <c r="J54" s="10"/>
      <c r="K54" s="17">
        <f t="shared" si="0"/>
        <v>242.49744753261484</v>
      </c>
      <c r="L54" s="18">
        <f t="shared" si="1"/>
        <v>50</v>
      </c>
      <c r="M54" s="19">
        <f t="shared" si="2"/>
        <v>0.35714285714285715</v>
      </c>
      <c r="N54" s="22" t="s">
        <v>62</v>
      </c>
      <c r="O54" s="21"/>
    </row>
    <row r="55" spans="1:15" x14ac:dyDescent="0.25">
      <c r="A55" s="9">
        <v>51</v>
      </c>
      <c r="B55" s="10" t="s">
        <v>291</v>
      </c>
      <c r="C55" s="10">
        <v>140</v>
      </c>
      <c r="D55" s="11" t="s">
        <v>341</v>
      </c>
      <c r="E55" s="11">
        <v>2308110223</v>
      </c>
      <c r="F55" s="10"/>
      <c r="G55" s="12">
        <v>81.704545454545453</v>
      </c>
      <c r="H55" s="12">
        <v>82.219512195121993</v>
      </c>
      <c r="I55" s="12">
        <v>78.488372093023258</v>
      </c>
      <c r="J55" s="10"/>
      <c r="K55" s="17">
        <f t="shared" si="0"/>
        <v>242.4124297426907</v>
      </c>
      <c r="L55" s="18">
        <f t="shared" si="1"/>
        <v>51</v>
      </c>
      <c r="M55" s="19">
        <f t="shared" si="2"/>
        <v>0.36428571428571427</v>
      </c>
      <c r="N55" s="22" t="s">
        <v>62</v>
      </c>
      <c r="O55" s="21"/>
    </row>
    <row r="56" spans="1:15" x14ac:dyDescent="0.25">
      <c r="A56" s="9">
        <v>52</v>
      </c>
      <c r="B56" s="10" t="s">
        <v>291</v>
      </c>
      <c r="C56" s="10">
        <v>140</v>
      </c>
      <c r="D56" s="11" t="s">
        <v>342</v>
      </c>
      <c r="E56" s="11">
        <v>2308110240</v>
      </c>
      <c r="F56" s="10"/>
      <c r="G56" s="12">
        <v>79.068181818181799</v>
      </c>
      <c r="H56" s="12">
        <v>81.707317070000002</v>
      </c>
      <c r="I56" s="12">
        <v>81.441860465116307</v>
      </c>
      <c r="J56" s="10"/>
      <c r="K56" s="17">
        <f t="shared" si="0"/>
        <v>242.21735935329809</v>
      </c>
      <c r="L56" s="18">
        <f t="shared" si="1"/>
        <v>52</v>
      </c>
      <c r="M56" s="19">
        <f t="shared" si="2"/>
        <v>0.37142857142857144</v>
      </c>
      <c r="N56" s="22" t="s">
        <v>62</v>
      </c>
      <c r="O56" s="21"/>
    </row>
    <row r="57" spans="1:15" x14ac:dyDescent="0.25">
      <c r="A57" s="9">
        <v>53</v>
      </c>
      <c r="B57" s="10" t="s">
        <v>291</v>
      </c>
      <c r="C57" s="10">
        <v>140</v>
      </c>
      <c r="D57" s="11" t="s">
        <v>343</v>
      </c>
      <c r="E57" s="11">
        <v>2308110264</v>
      </c>
      <c r="F57" s="10"/>
      <c r="G57" s="12">
        <v>80.75</v>
      </c>
      <c r="H57" s="12">
        <v>80.195121950000001</v>
      </c>
      <c r="I57" s="12">
        <v>80.755813953488399</v>
      </c>
      <c r="J57" s="10"/>
      <c r="K57" s="17">
        <f t="shared" si="0"/>
        <v>241.70093590348839</v>
      </c>
      <c r="L57" s="18">
        <f t="shared" si="1"/>
        <v>53</v>
      </c>
      <c r="M57" s="19">
        <f t="shared" si="2"/>
        <v>0.37857142857142856</v>
      </c>
      <c r="N57" s="22" t="s">
        <v>62</v>
      </c>
      <c r="O57" s="21"/>
    </row>
    <row r="58" spans="1:15" x14ac:dyDescent="0.25">
      <c r="A58" s="9">
        <v>54</v>
      </c>
      <c r="B58" s="10" t="s">
        <v>291</v>
      </c>
      <c r="C58" s="10">
        <v>140</v>
      </c>
      <c r="D58" s="11" t="s">
        <v>344</v>
      </c>
      <c r="E58" s="11">
        <v>2308110220</v>
      </c>
      <c r="F58" s="10"/>
      <c r="G58" s="12">
        <v>78.681818181818187</v>
      </c>
      <c r="H58" s="12">
        <v>82.195121951219505</v>
      </c>
      <c r="I58" s="12">
        <v>80.558139534883722</v>
      </c>
      <c r="J58" s="10"/>
      <c r="K58" s="17">
        <f t="shared" si="0"/>
        <v>241.4350796679214</v>
      </c>
      <c r="L58" s="18">
        <f t="shared" si="1"/>
        <v>54</v>
      </c>
      <c r="M58" s="19">
        <f t="shared" si="2"/>
        <v>0.38571428571428573</v>
      </c>
      <c r="N58" s="22" t="s">
        <v>62</v>
      </c>
      <c r="O58" s="21"/>
    </row>
    <row r="59" spans="1:15" x14ac:dyDescent="0.25">
      <c r="A59" s="9">
        <v>55</v>
      </c>
      <c r="B59" s="10" t="s">
        <v>291</v>
      </c>
      <c r="C59" s="10">
        <v>140</v>
      </c>
      <c r="D59" s="11" t="s">
        <v>345</v>
      </c>
      <c r="E59" s="11">
        <v>2308110255</v>
      </c>
      <c r="F59" s="10"/>
      <c r="G59" s="12">
        <v>81.477272727272705</v>
      </c>
      <c r="H59" s="12">
        <v>80.951219510000001</v>
      </c>
      <c r="I59" s="12">
        <v>78.302325581395394</v>
      </c>
      <c r="J59" s="10"/>
      <c r="K59" s="17">
        <f t="shared" si="0"/>
        <v>240.7308178186681</v>
      </c>
      <c r="L59" s="18">
        <f t="shared" si="1"/>
        <v>55</v>
      </c>
      <c r="M59" s="19">
        <f t="shared" si="2"/>
        <v>0.39285714285714285</v>
      </c>
      <c r="N59" s="22" t="s">
        <v>62</v>
      </c>
      <c r="O59" s="21"/>
    </row>
    <row r="60" spans="1:15" x14ac:dyDescent="0.25">
      <c r="A60" s="9">
        <v>56</v>
      </c>
      <c r="B60" s="10" t="s">
        <v>291</v>
      </c>
      <c r="C60" s="10">
        <v>140</v>
      </c>
      <c r="D60" s="11" t="s">
        <v>346</v>
      </c>
      <c r="E60" s="11">
        <v>2308110154</v>
      </c>
      <c r="F60" s="10"/>
      <c r="G60" s="12">
        <v>84.45</v>
      </c>
      <c r="H60" s="12">
        <v>78.841463414634106</v>
      </c>
      <c r="I60" s="12">
        <v>77.162790697674396</v>
      </c>
      <c r="J60" s="10"/>
      <c r="K60" s="17">
        <f t="shared" si="0"/>
        <v>240.45425411230849</v>
      </c>
      <c r="L60" s="18">
        <f t="shared" si="1"/>
        <v>56</v>
      </c>
      <c r="M60" s="19">
        <f t="shared" si="2"/>
        <v>0.4</v>
      </c>
      <c r="N60" s="22" t="s">
        <v>62</v>
      </c>
      <c r="O60" s="21"/>
    </row>
    <row r="61" spans="1:15" x14ac:dyDescent="0.25">
      <c r="A61" s="9">
        <v>57</v>
      </c>
      <c r="B61" s="10" t="s">
        <v>291</v>
      </c>
      <c r="C61" s="10">
        <v>140</v>
      </c>
      <c r="D61" s="11" t="s">
        <v>347</v>
      </c>
      <c r="E61" s="11">
        <v>2308110194</v>
      </c>
      <c r="F61" s="10"/>
      <c r="G61" s="12">
        <v>79.75</v>
      </c>
      <c r="H61" s="12">
        <v>81.609756097561004</v>
      </c>
      <c r="I61" s="12">
        <v>78.093023255813947</v>
      </c>
      <c r="J61" s="10"/>
      <c r="K61" s="17">
        <f t="shared" si="0"/>
        <v>239.45277935337492</v>
      </c>
      <c r="L61" s="18">
        <f t="shared" si="1"/>
        <v>57</v>
      </c>
      <c r="M61" s="19">
        <f t="shared" si="2"/>
        <v>0.40714285714285714</v>
      </c>
      <c r="N61" s="22" t="s">
        <v>62</v>
      </c>
      <c r="O61" s="21"/>
    </row>
    <row r="62" spans="1:15" x14ac:dyDescent="0.25">
      <c r="A62" s="9">
        <v>58</v>
      </c>
      <c r="B62" s="10" t="s">
        <v>291</v>
      </c>
      <c r="C62" s="10">
        <v>140</v>
      </c>
      <c r="D62" s="11" t="s">
        <v>348</v>
      </c>
      <c r="E62" s="11">
        <v>2308110155</v>
      </c>
      <c r="F62" s="10"/>
      <c r="G62" s="12">
        <v>78.52</v>
      </c>
      <c r="H62" s="12">
        <v>80.195121951219505</v>
      </c>
      <c r="I62" s="12">
        <v>80.3720930232558</v>
      </c>
      <c r="J62" s="10"/>
      <c r="K62" s="17">
        <f t="shared" si="0"/>
        <v>239.08721497447527</v>
      </c>
      <c r="L62" s="18">
        <f t="shared" si="1"/>
        <v>58</v>
      </c>
      <c r="M62" s="19">
        <f t="shared" si="2"/>
        <v>0.41428571428571431</v>
      </c>
      <c r="N62" s="22" t="s">
        <v>62</v>
      </c>
      <c r="O62" s="21"/>
    </row>
    <row r="63" spans="1:15" x14ac:dyDescent="0.25">
      <c r="A63" s="9">
        <v>59</v>
      </c>
      <c r="B63" s="10" t="s">
        <v>291</v>
      </c>
      <c r="C63" s="10">
        <v>140</v>
      </c>
      <c r="D63" s="11" t="s">
        <v>349</v>
      </c>
      <c r="E63" s="11">
        <v>2308110221</v>
      </c>
      <c r="F63" s="10"/>
      <c r="G63" s="12">
        <v>79.181818181818187</v>
      </c>
      <c r="H63" s="12">
        <v>81.341463414634205</v>
      </c>
      <c r="I63" s="12">
        <v>78.162790697674424</v>
      </c>
      <c r="J63" s="10"/>
      <c r="K63" s="17">
        <f t="shared" si="0"/>
        <v>238.6860722941268</v>
      </c>
      <c r="L63" s="18">
        <f t="shared" si="1"/>
        <v>59</v>
      </c>
      <c r="M63" s="19">
        <f t="shared" si="2"/>
        <v>0.42142857142857143</v>
      </c>
      <c r="N63" s="22" t="s">
        <v>62</v>
      </c>
      <c r="O63" s="21"/>
    </row>
    <row r="64" spans="1:15" x14ac:dyDescent="0.25">
      <c r="A64" s="9">
        <v>60</v>
      </c>
      <c r="B64" s="10" t="s">
        <v>291</v>
      </c>
      <c r="C64" s="10">
        <v>140</v>
      </c>
      <c r="D64" s="11" t="s">
        <v>350</v>
      </c>
      <c r="E64" s="11">
        <v>2308110260</v>
      </c>
      <c r="F64" s="10"/>
      <c r="G64" s="12">
        <v>79.340909090909093</v>
      </c>
      <c r="H64" s="12">
        <v>78.487804879999999</v>
      </c>
      <c r="I64" s="12">
        <v>80.697674418604606</v>
      </c>
      <c r="J64" s="10"/>
      <c r="K64" s="17">
        <f t="shared" si="0"/>
        <v>238.5263883895137</v>
      </c>
      <c r="L64" s="18">
        <f t="shared" si="1"/>
        <v>60</v>
      </c>
      <c r="M64" s="19">
        <f t="shared" si="2"/>
        <v>0.42857142857142855</v>
      </c>
      <c r="N64" s="22" t="s">
        <v>62</v>
      </c>
      <c r="O64" s="21"/>
    </row>
    <row r="65" spans="1:15" x14ac:dyDescent="0.25">
      <c r="A65" s="9">
        <v>61</v>
      </c>
      <c r="B65" s="10" t="s">
        <v>291</v>
      </c>
      <c r="C65" s="10">
        <v>140</v>
      </c>
      <c r="D65" s="11" t="s">
        <v>351</v>
      </c>
      <c r="E65" s="11">
        <v>2308110235</v>
      </c>
      <c r="F65" s="10"/>
      <c r="G65" s="12">
        <v>79.431818181818187</v>
      </c>
      <c r="H65" s="12">
        <v>80.609756097561004</v>
      </c>
      <c r="I65" s="12">
        <v>78.302325581395351</v>
      </c>
      <c r="J65" s="10"/>
      <c r="K65" s="17">
        <f t="shared" si="0"/>
        <v>238.34389986077451</v>
      </c>
      <c r="L65" s="18">
        <f t="shared" si="1"/>
        <v>61</v>
      </c>
      <c r="M65" s="19">
        <f t="shared" si="2"/>
        <v>0.43571428571428572</v>
      </c>
      <c r="N65" s="22" t="s">
        <v>62</v>
      </c>
      <c r="O65" s="21"/>
    </row>
    <row r="66" spans="1:15" x14ac:dyDescent="0.25">
      <c r="A66" s="9">
        <v>62</v>
      </c>
      <c r="B66" s="10" t="s">
        <v>291</v>
      </c>
      <c r="C66" s="10">
        <v>140</v>
      </c>
      <c r="D66" s="11" t="s">
        <v>352</v>
      </c>
      <c r="E66" s="11">
        <v>2308110266</v>
      </c>
      <c r="F66" s="10"/>
      <c r="G66" s="12">
        <v>79.386363636363598</v>
      </c>
      <c r="H66" s="12">
        <v>80</v>
      </c>
      <c r="I66" s="12">
        <v>78.465116279069804</v>
      </c>
      <c r="J66" s="10"/>
      <c r="K66" s="17">
        <f t="shared" si="0"/>
        <v>237.8514799154334</v>
      </c>
      <c r="L66" s="18">
        <f t="shared" si="1"/>
        <v>62</v>
      </c>
      <c r="M66" s="19">
        <f t="shared" si="2"/>
        <v>0.44285714285714284</v>
      </c>
      <c r="N66" s="22" t="s">
        <v>62</v>
      </c>
      <c r="O66" s="21"/>
    </row>
    <row r="67" spans="1:15" x14ac:dyDescent="0.25">
      <c r="A67" s="9">
        <v>63</v>
      </c>
      <c r="B67" s="10" t="s">
        <v>291</v>
      </c>
      <c r="C67" s="10">
        <v>140</v>
      </c>
      <c r="D67" s="11" t="s">
        <v>353</v>
      </c>
      <c r="E67" s="11">
        <v>2308110159</v>
      </c>
      <c r="F67" s="10"/>
      <c r="G67" s="12">
        <v>80.48</v>
      </c>
      <c r="H67" s="12">
        <v>78.341463414634106</v>
      </c>
      <c r="I67" s="12">
        <v>78.860465116279101</v>
      </c>
      <c r="J67" s="10"/>
      <c r="K67" s="17">
        <f t="shared" si="0"/>
        <v>237.68192853091321</v>
      </c>
      <c r="L67" s="18">
        <f t="shared" si="1"/>
        <v>63</v>
      </c>
      <c r="M67" s="19">
        <f t="shared" si="2"/>
        <v>0.45</v>
      </c>
      <c r="N67" s="22" t="s">
        <v>62</v>
      </c>
      <c r="O67" s="21"/>
    </row>
    <row r="68" spans="1:15" x14ac:dyDescent="0.25">
      <c r="A68" s="9">
        <v>64</v>
      </c>
      <c r="B68" s="10" t="s">
        <v>291</v>
      </c>
      <c r="C68" s="10">
        <v>140</v>
      </c>
      <c r="D68" s="11" t="s">
        <v>354</v>
      </c>
      <c r="E68" s="11">
        <v>2308110152</v>
      </c>
      <c r="F68" s="10"/>
      <c r="G68" s="12">
        <v>79.34</v>
      </c>
      <c r="H68" s="12">
        <v>80.317073170731703</v>
      </c>
      <c r="I68" s="12">
        <v>77.697674418604606</v>
      </c>
      <c r="J68" s="10"/>
      <c r="K68" s="17">
        <f t="shared" si="0"/>
        <v>237.35474758933631</v>
      </c>
      <c r="L68" s="18">
        <f t="shared" si="1"/>
        <v>64</v>
      </c>
      <c r="M68" s="19">
        <f t="shared" si="2"/>
        <v>0.45714285714285713</v>
      </c>
      <c r="N68" s="22" t="s">
        <v>62</v>
      </c>
      <c r="O68" s="21"/>
    </row>
    <row r="69" spans="1:15" x14ac:dyDescent="0.25">
      <c r="A69" s="9">
        <v>65</v>
      </c>
      <c r="B69" s="10" t="s">
        <v>291</v>
      </c>
      <c r="C69" s="10">
        <v>140</v>
      </c>
      <c r="D69" s="11" t="s">
        <v>355</v>
      </c>
      <c r="E69" s="11">
        <v>2308110261</v>
      </c>
      <c r="F69" s="10"/>
      <c r="G69" s="12">
        <v>80.068181818181799</v>
      </c>
      <c r="H69" s="12">
        <v>77.585365850000002</v>
      </c>
      <c r="I69" s="12">
        <v>79.674418604651194</v>
      </c>
      <c r="J69" s="10"/>
      <c r="K69" s="17">
        <f t="shared" ref="K69:K132" si="3">G69+H69+I69+J69</f>
        <v>237.32796627283301</v>
      </c>
      <c r="L69" s="18">
        <f t="shared" ref="L69:L132" si="4">RANK(K69,K:K,0)</f>
        <v>65</v>
      </c>
      <c r="M69" s="19">
        <f t="shared" ref="M69:M132" si="5">L69/C69</f>
        <v>0.4642857142857143</v>
      </c>
      <c r="N69" s="22" t="s">
        <v>62</v>
      </c>
      <c r="O69" s="21"/>
    </row>
    <row r="70" spans="1:15" x14ac:dyDescent="0.25">
      <c r="A70" s="9">
        <v>66</v>
      </c>
      <c r="B70" s="10" t="s">
        <v>291</v>
      </c>
      <c r="C70" s="10">
        <v>140</v>
      </c>
      <c r="D70" s="11" t="s">
        <v>356</v>
      </c>
      <c r="E70" s="11">
        <v>2308110146</v>
      </c>
      <c r="F70" s="10"/>
      <c r="G70" s="12">
        <v>78.680000000000007</v>
      </c>
      <c r="H70" s="12">
        <v>78.368292682926807</v>
      </c>
      <c r="I70" s="12">
        <v>79.895348837209298</v>
      </c>
      <c r="J70" s="10"/>
      <c r="K70" s="17">
        <f t="shared" si="3"/>
        <v>236.94364152013611</v>
      </c>
      <c r="L70" s="18">
        <f t="shared" si="4"/>
        <v>66</v>
      </c>
      <c r="M70" s="19">
        <f t="shared" si="5"/>
        <v>0.47142857142857142</v>
      </c>
      <c r="N70" s="22" t="s">
        <v>62</v>
      </c>
      <c r="O70" s="21"/>
    </row>
    <row r="71" spans="1:15" x14ac:dyDescent="0.25">
      <c r="A71" s="9">
        <v>67</v>
      </c>
      <c r="B71" s="10" t="s">
        <v>291</v>
      </c>
      <c r="C71" s="10">
        <v>140</v>
      </c>
      <c r="D71" s="11" t="s">
        <v>357</v>
      </c>
      <c r="E71" s="11">
        <v>2308110188</v>
      </c>
      <c r="F71" s="10"/>
      <c r="G71" s="12">
        <v>87.840909090909093</v>
      </c>
      <c r="H71" s="12">
        <v>76.463414634146304</v>
      </c>
      <c r="I71" s="12">
        <v>72.279069767441854</v>
      </c>
      <c r="J71" s="10"/>
      <c r="K71" s="17">
        <f t="shared" si="3"/>
        <v>236.58339349249724</v>
      </c>
      <c r="L71" s="18">
        <f t="shared" si="4"/>
        <v>67</v>
      </c>
      <c r="M71" s="19">
        <f t="shared" si="5"/>
        <v>0.47857142857142859</v>
      </c>
      <c r="N71" s="22" t="s">
        <v>62</v>
      </c>
      <c r="O71" s="21"/>
    </row>
    <row r="72" spans="1:15" x14ac:dyDescent="0.25">
      <c r="A72" s="9">
        <v>68</v>
      </c>
      <c r="B72" s="10" t="s">
        <v>291</v>
      </c>
      <c r="C72" s="10">
        <v>140</v>
      </c>
      <c r="D72" s="11" t="s">
        <v>358</v>
      </c>
      <c r="E72" s="11">
        <v>2308110211</v>
      </c>
      <c r="F72" s="10"/>
      <c r="G72" s="12">
        <v>79.045454545454547</v>
      </c>
      <c r="H72" s="12">
        <v>79.768292682926798</v>
      </c>
      <c r="I72" s="12">
        <v>77.755813953488371</v>
      </c>
      <c r="J72" s="10"/>
      <c r="K72" s="17">
        <f t="shared" si="3"/>
        <v>236.56956118186972</v>
      </c>
      <c r="L72" s="18">
        <f t="shared" si="4"/>
        <v>68</v>
      </c>
      <c r="M72" s="19">
        <f t="shared" si="5"/>
        <v>0.48571428571428571</v>
      </c>
      <c r="N72" s="22" t="s">
        <v>62</v>
      </c>
      <c r="O72" s="21"/>
    </row>
    <row r="73" spans="1:15" x14ac:dyDescent="0.25">
      <c r="A73" s="9">
        <v>69</v>
      </c>
      <c r="B73" s="10" t="s">
        <v>291</v>
      </c>
      <c r="C73" s="10">
        <v>140</v>
      </c>
      <c r="D73" s="11" t="s">
        <v>359</v>
      </c>
      <c r="E73" s="11">
        <v>2308110178</v>
      </c>
      <c r="F73" s="10"/>
      <c r="G73" s="12">
        <v>78.659090909090907</v>
      </c>
      <c r="H73" s="12">
        <v>78.243902439024396</v>
      </c>
      <c r="I73" s="12">
        <v>79.197674418604649</v>
      </c>
      <c r="J73" s="10"/>
      <c r="K73" s="17">
        <f t="shared" si="3"/>
        <v>236.10066776671994</v>
      </c>
      <c r="L73" s="18">
        <f t="shared" si="4"/>
        <v>69</v>
      </c>
      <c r="M73" s="19">
        <f t="shared" si="5"/>
        <v>0.49285714285714288</v>
      </c>
      <c r="N73" s="22" t="s">
        <v>62</v>
      </c>
      <c r="O73" s="21"/>
    </row>
    <row r="74" spans="1:15" x14ac:dyDescent="0.25">
      <c r="A74" s="9">
        <v>70</v>
      </c>
      <c r="B74" s="10" t="s">
        <v>291</v>
      </c>
      <c r="C74" s="10">
        <v>140</v>
      </c>
      <c r="D74" s="11" t="s">
        <v>360</v>
      </c>
      <c r="E74" s="11">
        <v>2308110209</v>
      </c>
      <c r="F74" s="10"/>
      <c r="G74" s="12">
        <v>75.61363636363636</v>
      </c>
      <c r="H74" s="12">
        <v>83.470121951219497</v>
      </c>
      <c r="I74" s="12">
        <v>76.95348837209302</v>
      </c>
      <c r="J74" s="10"/>
      <c r="K74" s="17">
        <f t="shared" si="3"/>
        <v>236.03724668694889</v>
      </c>
      <c r="L74" s="18">
        <f t="shared" si="4"/>
        <v>70</v>
      </c>
      <c r="M74" s="19">
        <f t="shared" si="5"/>
        <v>0.5</v>
      </c>
      <c r="N74" s="22" t="s">
        <v>62</v>
      </c>
      <c r="O74" s="21"/>
    </row>
    <row r="75" spans="1:15" x14ac:dyDescent="0.25">
      <c r="A75" s="9">
        <v>71</v>
      </c>
      <c r="B75" s="10" t="s">
        <v>291</v>
      </c>
      <c r="C75" s="10">
        <v>140</v>
      </c>
      <c r="D75" s="11" t="s">
        <v>361</v>
      </c>
      <c r="E75" s="11">
        <v>2308110212</v>
      </c>
      <c r="F75" s="10"/>
      <c r="G75" s="12">
        <v>79.38636363636364</v>
      </c>
      <c r="H75" s="12">
        <v>80.268292682926798</v>
      </c>
      <c r="I75" s="12">
        <v>75.941860465116278</v>
      </c>
      <c r="J75" s="10"/>
      <c r="K75" s="17">
        <f t="shared" si="3"/>
        <v>235.59651678440673</v>
      </c>
      <c r="L75" s="18">
        <f t="shared" si="4"/>
        <v>71</v>
      </c>
      <c r="M75" s="19">
        <f t="shared" si="5"/>
        <v>0.50714285714285712</v>
      </c>
      <c r="N75" s="22" t="s">
        <v>62</v>
      </c>
      <c r="O75" s="21"/>
    </row>
    <row r="76" spans="1:15" x14ac:dyDescent="0.25">
      <c r="A76" s="9">
        <v>72</v>
      </c>
      <c r="B76" s="10" t="s">
        <v>291</v>
      </c>
      <c r="C76" s="10">
        <v>140</v>
      </c>
      <c r="D76" s="11" t="s">
        <v>362</v>
      </c>
      <c r="E76" s="11">
        <v>2308110172</v>
      </c>
      <c r="F76" s="10"/>
      <c r="G76" s="12">
        <v>73.840909090909093</v>
      </c>
      <c r="H76" s="12">
        <v>80.975609756097597</v>
      </c>
      <c r="I76" s="12">
        <v>80.720930232558146</v>
      </c>
      <c r="J76" s="10"/>
      <c r="K76" s="17">
        <f t="shared" si="3"/>
        <v>235.53744907956485</v>
      </c>
      <c r="L76" s="18">
        <f t="shared" si="4"/>
        <v>72</v>
      </c>
      <c r="M76" s="19">
        <f t="shared" si="5"/>
        <v>0.51428571428571423</v>
      </c>
      <c r="N76" s="22" t="s">
        <v>62</v>
      </c>
      <c r="O76" s="21"/>
    </row>
    <row r="77" spans="1:15" x14ac:dyDescent="0.25">
      <c r="A77" s="9">
        <v>73</v>
      </c>
      <c r="B77" s="10" t="s">
        <v>291</v>
      </c>
      <c r="C77" s="10">
        <v>140</v>
      </c>
      <c r="D77" s="11" t="s">
        <v>363</v>
      </c>
      <c r="E77" s="11">
        <v>2308110163</v>
      </c>
      <c r="F77" s="10"/>
      <c r="G77" s="12">
        <v>77.069999999999993</v>
      </c>
      <c r="H77" s="12">
        <v>80.036585365853696</v>
      </c>
      <c r="I77" s="12">
        <v>77.616279069767401</v>
      </c>
      <c r="J77" s="10"/>
      <c r="K77" s="17">
        <f t="shared" si="3"/>
        <v>234.72286443562109</v>
      </c>
      <c r="L77" s="18">
        <f t="shared" si="4"/>
        <v>73</v>
      </c>
      <c r="M77" s="19">
        <f t="shared" si="5"/>
        <v>0.52142857142857146</v>
      </c>
      <c r="N77" s="22" t="s">
        <v>62</v>
      </c>
      <c r="O77" s="21"/>
    </row>
    <row r="78" spans="1:15" x14ac:dyDescent="0.25">
      <c r="A78" s="9">
        <v>74</v>
      </c>
      <c r="B78" s="10" t="s">
        <v>291</v>
      </c>
      <c r="C78" s="10">
        <v>140</v>
      </c>
      <c r="D78" s="11" t="s">
        <v>364</v>
      </c>
      <c r="E78" s="11">
        <v>2308110256</v>
      </c>
      <c r="F78" s="10"/>
      <c r="G78" s="12">
        <v>77.340909090909093</v>
      </c>
      <c r="H78" s="12">
        <v>78.536585369999997</v>
      </c>
      <c r="I78" s="12">
        <v>78.837209302325604</v>
      </c>
      <c r="J78" s="10"/>
      <c r="K78" s="17">
        <f t="shared" si="3"/>
        <v>234.7147037632347</v>
      </c>
      <c r="L78" s="18">
        <f t="shared" si="4"/>
        <v>74</v>
      </c>
      <c r="M78" s="19">
        <f t="shared" si="5"/>
        <v>0.52857142857142858</v>
      </c>
      <c r="N78" s="22" t="s">
        <v>62</v>
      </c>
      <c r="O78" s="21"/>
    </row>
    <row r="79" spans="1:15" x14ac:dyDescent="0.25">
      <c r="A79" s="9">
        <v>75</v>
      </c>
      <c r="B79" s="10" t="s">
        <v>291</v>
      </c>
      <c r="C79" s="10">
        <v>140</v>
      </c>
      <c r="D79" s="11" t="s">
        <v>365</v>
      </c>
      <c r="E79" s="11">
        <v>2308110243</v>
      </c>
      <c r="F79" s="10"/>
      <c r="G79" s="12">
        <v>81.068181818181799</v>
      </c>
      <c r="H79" s="12">
        <v>76.146341460000002</v>
      </c>
      <c r="I79" s="12">
        <v>77.3720930232558</v>
      </c>
      <c r="J79" s="10"/>
      <c r="K79" s="17">
        <f t="shared" si="3"/>
        <v>234.58661630143757</v>
      </c>
      <c r="L79" s="18">
        <f t="shared" si="4"/>
        <v>75</v>
      </c>
      <c r="M79" s="19">
        <f t="shared" si="5"/>
        <v>0.5357142857142857</v>
      </c>
      <c r="N79" s="22" t="s">
        <v>62</v>
      </c>
      <c r="O79" s="21"/>
    </row>
    <row r="80" spans="1:15" x14ac:dyDescent="0.25">
      <c r="A80" s="9">
        <v>76</v>
      </c>
      <c r="B80" s="10" t="s">
        <v>291</v>
      </c>
      <c r="C80" s="10">
        <v>140</v>
      </c>
      <c r="D80" s="11" t="s">
        <v>366</v>
      </c>
      <c r="E80" s="11">
        <v>2315110123</v>
      </c>
      <c r="F80" s="10"/>
      <c r="G80" s="12">
        <v>78.3333333333333</v>
      </c>
      <c r="H80" s="12">
        <v>75.566666666666706</v>
      </c>
      <c r="I80" s="12">
        <v>79.767441860465112</v>
      </c>
      <c r="J80" s="10"/>
      <c r="K80" s="17">
        <f t="shared" si="3"/>
        <v>233.66744186046512</v>
      </c>
      <c r="L80" s="18">
        <f t="shared" si="4"/>
        <v>76</v>
      </c>
      <c r="M80" s="19">
        <f t="shared" si="5"/>
        <v>0.54285714285714282</v>
      </c>
      <c r="N80" s="22" t="s">
        <v>62</v>
      </c>
      <c r="O80" s="21"/>
    </row>
    <row r="81" spans="1:15" x14ac:dyDescent="0.25">
      <c r="A81" s="9">
        <v>77</v>
      </c>
      <c r="B81" s="10" t="s">
        <v>291</v>
      </c>
      <c r="C81" s="10">
        <v>140</v>
      </c>
      <c r="D81" s="11" t="s">
        <v>367</v>
      </c>
      <c r="E81" s="11">
        <v>2308110265</v>
      </c>
      <c r="F81" s="10"/>
      <c r="G81" s="12">
        <v>78.136363636363598</v>
      </c>
      <c r="H81" s="12">
        <v>78.048780489999999</v>
      </c>
      <c r="I81" s="12">
        <v>77.302325581395394</v>
      </c>
      <c r="J81" s="10"/>
      <c r="K81" s="17">
        <f t="shared" si="3"/>
        <v>233.48746970775898</v>
      </c>
      <c r="L81" s="18">
        <f t="shared" si="4"/>
        <v>77</v>
      </c>
      <c r="M81" s="19">
        <f t="shared" si="5"/>
        <v>0.55000000000000004</v>
      </c>
      <c r="N81" s="22" t="s">
        <v>62</v>
      </c>
      <c r="O81" s="21"/>
    </row>
    <row r="82" spans="1:15" x14ac:dyDescent="0.25">
      <c r="A82" s="9">
        <v>78</v>
      </c>
      <c r="B82" s="10" t="s">
        <v>291</v>
      </c>
      <c r="C82" s="10">
        <v>140</v>
      </c>
      <c r="D82" s="11" t="s">
        <v>368</v>
      </c>
      <c r="E82" s="11">
        <v>2308110231</v>
      </c>
      <c r="F82" s="10"/>
      <c r="G82" s="12">
        <v>81.045454545454547</v>
      </c>
      <c r="H82" s="12">
        <v>74.073170731707293</v>
      </c>
      <c r="I82" s="12">
        <v>78.162790697674424</v>
      </c>
      <c r="J82" s="10"/>
      <c r="K82" s="17">
        <f t="shared" si="3"/>
        <v>233.28141597483625</v>
      </c>
      <c r="L82" s="18">
        <f t="shared" si="4"/>
        <v>78</v>
      </c>
      <c r="M82" s="19">
        <f t="shared" si="5"/>
        <v>0.55714285714285716</v>
      </c>
      <c r="N82" s="22" t="s">
        <v>62</v>
      </c>
      <c r="O82" s="21"/>
    </row>
    <row r="83" spans="1:15" x14ac:dyDescent="0.25">
      <c r="A83" s="9">
        <v>79</v>
      </c>
      <c r="B83" s="10" t="s">
        <v>291</v>
      </c>
      <c r="C83" s="10">
        <v>140</v>
      </c>
      <c r="D83" s="11" t="s">
        <v>369</v>
      </c>
      <c r="E83" s="11">
        <v>2308110225</v>
      </c>
      <c r="F83" s="10"/>
      <c r="G83" s="12">
        <v>76.204545454545453</v>
      </c>
      <c r="H83" s="12">
        <v>76.756097560975604</v>
      </c>
      <c r="I83" s="12">
        <v>79.767441860465112</v>
      </c>
      <c r="J83" s="10"/>
      <c r="K83" s="17">
        <f t="shared" si="3"/>
        <v>232.72808487598616</v>
      </c>
      <c r="L83" s="18">
        <f t="shared" si="4"/>
        <v>79</v>
      </c>
      <c r="M83" s="19">
        <f t="shared" si="5"/>
        <v>0.56428571428571428</v>
      </c>
      <c r="N83" s="22" t="s">
        <v>62</v>
      </c>
      <c r="O83" s="21"/>
    </row>
    <row r="84" spans="1:15" x14ac:dyDescent="0.25">
      <c r="A84" s="9">
        <v>80</v>
      </c>
      <c r="B84" s="10" t="s">
        <v>291</v>
      </c>
      <c r="C84" s="10">
        <v>140</v>
      </c>
      <c r="D84" s="11" t="s">
        <v>370</v>
      </c>
      <c r="E84" s="11">
        <v>2308110142</v>
      </c>
      <c r="F84" s="10"/>
      <c r="G84" s="12">
        <v>76.59</v>
      </c>
      <c r="H84" s="12">
        <v>79.439024390243901</v>
      </c>
      <c r="I84" s="12">
        <v>76.6279069767442</v>
      </c>
      <c r="J84" s="10"/>
      <c r="K84" s="17">
        <f t="shared" si="3"/>
        <v>232.65693136698809</v>
      </c>
      <c r="L84" s="18">
        <f t="shared" si="4"/>
        <v>80</v>
      </c>
      <c r="M84" s="19">
        <f t="shared" si="5"/>
        <v>0.5714285714285714</v>
      </c>
      <c r="N84" s="22" t="s">
        <v>62</v>
      </c>
      <c r="O84" s="21"/>
    </row>
    <row r="85" spans="1:15" x14ac:dyDescent="0.25">
      <c r="A85" s="9">
        <v>81</v>
      </c>
      <c r="B85" s="10" t="s">
        <v>291</v>
      </c>
      <c r="C85" s="10">
        <v>140</v>
      </c>
      <c r="D85" s="11" t="s">
        <v>371</v>
      </c>
      <c r="E85" s="11">
        <v>2308110145</v>
      </c>
      <c r="F85" s="10"/>
      <c r="G85" s="12">
        <v>75.400000000000006</v>
      </c>
      <c r="H85" s="12">
        <v>80.048780487804905</v>
      </c>
      <c r="I85" s="12">
        <v>76.930232558139494</v>
      </c>
      <c r="J85" s="10"/>
      <c r="K85" s="17">
        <f t="shared" si="3"/>
        <v>232.37901304594442</v>
      </c>
      <c r="L85" s="18">
        <f t="shared" si="4"/>
        <v>81</v>
      </c>
      <c r="M85" s="19">
        <f t="shared" si="5"/>
        <v>0.57857142857142863</v>
      </c>
      <c r="N85" s="22" t="s">
        <v>62</v>
      </c>
      <c r="O85" s="21"/>
    </row>
    <row r="86" spans="1:15" x14ac:dyDescent="0.25">
      <c r="A86" s="9">
        <v>82</v>
      </c>
      <c r="B86" s="10" t="s">
        <v>291</v>
      </c>
      <c r="C86" s="10">
        <v>140</v>
      </c>
      <c r="D86" s="11" t="s">
        <v>372</v>
      </c>
      <c r="E86" s="11">
        <v>2308110141</v>
      </c>
      <c r="F86" s="10"/>
      <c r="G86" s="12">
        <v>75.48</v>
      </c>
      <c r="H86" s="12">
        <v>79.268292682926798</v>
      </c>
      <c r="I86" s="12">
        <v>77.116279069767401</v>
      </c>
      <c r="J86" s="10"/>
      <c r="K86" s="17">
        <f t="shared" si="3"/>
        <v>231.86457175269419</v>
      </c>
      <c r="L86" s="18">
        <f t="shared" si="4"/>
        <v>82</v>
      </c>
      <c r="M86" s="19">
        <f t="shared" si="5"/>
        <v>0.58571428571428574</v>
      </c>
      <c r="N86" s="22" t="s">
        <v>62</v>
      </c>
      <c r="O86" s="21"/>
    </row>
    <row r="87" spans="1:15" x14ac:dyDescent="0.25">
      <c r="A87" s="9">
        <v>83</v>
      </c>
      <c r="B87" s="10" t="s">
        <v>291</v>
      </c>
      <c r="C87" s="10">
        <v>140</v>
      </c>
      <c r="D87" s="11" t="s">
        <v>373</v>
      </c>
      <c r="E87" s="11">
        <v>2308110237</v>
      </c>
      <c r="F87" s="10"/>
      <c r="G87" s="12">
        <v>76.318181818181813</v>
      </c>
      <c r="H87" s="12">
        <v>76.268292682926798</v>
      </c>
      <c r="I87" s="12">
        <v>78.45348837209302</v>
      </c>
      <c r="J87" s="10"/>
      <c r="K87" s="17">
        <f t="shared" si="3"/>
        <v>231.03996287320166</v>
      </c>
      <c r="L87" s="18">
        <f t="shared" si="4"/>
        <v>83</v>
      </c>
      <c r="M87" s="19">
        <f t="shared" si="5"/>
        <v>0.59285714285714286</v>
      </c>
      <c r="N87" s="22" t="s">
        <v>62</v>
      </c>
      <c r="O87" s="21"/>
    </row>
    <row r="88" spans="1:15" x14ac:dyDescent="0.25">
      <c r="A88" s="9">
        <v>84</v>
      </c>
      <c r="B88" s="10" t="s">
        <v>291</v>
      </c>
      <c r="C88" s="10">
        <v>140</v>
      </c>
      <c r="D88" s="11" t="s">
        <v>374</v>
      </c>
      <c r="E88" s="11">
        <v>2308110215</v>
      </c>
      <c r="F88" s="10"/>
      <c r="G88" s="12">
        <v>74.859090909090909</v>
      </c>
      <c r="H88" s="12">
        <v>77.585365853658601</v>
      </c>
      <c r="I88" s="12">
        <v>78.511627906976742</v>
      </c>
      <c r="J88" s="10"/>
      <c r="K88" s="17">
        <f t="shared" si="3"/>
        <v>230.95608466972624</v>
      </c>
      <c r="L88" s="18">
        <f t="shared" si="4"/>
        <v>84</v>
      </c>
      <c r="M88" s="19">
        <f t="shared" si="5"/>
        <v>0.6</v>
      </c>
      <c r="N88" s="22" t="s">
        <v>62</v>
      </c>
      <c r="O88" s="21"/>
    </row>
    <row r="89" spans="1:15" x14ac:dyDescent="0.25">
      <c r="A89" s="9">
        <v>85</v>
      </c>
      <c r="B89" s="10" t="s">
        <v>291</v>
      </c>
      <c r="C89" s="10">
        <v>140</v>
      </c>
      <c r="D89" s="11" t="s">
        <v>375</v>
      </c>
      <c r="E89" s="11">
        <v>2308110252</v>
      </c>
      <c r="F89" s="10"/>
      <c r="G89" s="12">
        <v>78.727272727272705</v>
      </c>
      <c r="H89" s="12">
        <v>77.146341460000002</v>
      </c>
      <c r="I89" s="12">
        <v>75.069767441860506</v>
      </c>
      <c r="J89" s="10"/>
      <c r="K89" s="17">
        <f t="shared" si="3"/>
        <v>230.94338162913323</v>
      </c>
      <c r="L89" s="18">
        <f t="shared" si="4"/>
        <v>85</v>
      </c>
      <c r="M89" s="19">
        <f t="shared" si="5"/>
        <v>0.6071428571428571</v>
      </c>
      <c r="N89" s="22" t="s">
        <v>62</v>
      </c>
      <c r="O89" s="21"/>
    </row>
    <row r="90" spans="1:15" x14ac:dyDescent="0.25">
      <c r="A90" s="9">
        <v>86</v>
      </c>
      <c r="B90" s="10" t="s">
        <v>291</v>
      </c>
      <c r="C90" s="10">
        <v>140</v>
      </c>
      <c r="D90" s="11" t="s">
        <v>376</v>
      </c>
      <c r="E90" s="11">
        <v>2308110258</v>
      </c>
      <c r="F90" s="10"/>
      <c r="G90" s="12">
        <v>78.886363636363598</v>
      </c>
      <c r="H90" s="12">
        <v>77.170731709999998</v>
      </c>
      <c r="I90" s="12">
        <v>74.093023255813904</v>
      </c>
      <c r="J90" s="10"/>
      <c r="K90" s="17">
        <f t="shared" si="3"/>
        <v>230.15011860217751</v>
      </c>
      <c r="L90" s="18">
        <f t="shared" si="4"/>
        <v>86</v>
      </c>
      <c r="M90" s="19">
        <f t="shared" si="5"/>
        <v>0.61428571428571432</v>
      </c>
      <c r="N90" s="22" t="s">
        <v>62</v>
      </c>
      <c r="O90" s="21"/>
    </row>
    <row r="91" spans="1:15" x14ac:dyDescent="0.25">
      <c r="A91" s="9">
        <v>87</v>
      </c>
      <c r="B91" s="10" t="s">
        <v>291</v>
      </c>
      <c r="C91" s="10">
        <v>140</v>
      </c>
      <c r="D91" s="11" t="s">
        <v>377</v>
      </c>
      <c r="E91" s="11">
        <v>2331110764</v>
      </c>
      <c r="F91" s="10"/>
      <c r="G91" s="12">
        <v>76.829268292682926</v>
      </c>
      <c r="H91" s="12">
        <v>77.886363636363598</v>
      </c>
      <c r="I91" s="12">
        <v>75.302325581395351</v>
      </c>
      <c r="J91" s="10"/>
      <c r="K91" s="17">
        <f t="shared" si="3"/>
        <v>230.01795751044187</v>
      </c>
      <c r="L91" s="18">
        <f t="shared" si="4"/>
        <v>87</v>
      </c>
      <c r="M91" s="19">
        <f t="shared" si="5"/>
        <v>0.62142857142857144</v>
      </c>
      <c r="N91" s="22" t="s">
        <v>62</v>
      </c>
      <c r="O91" s="21"/>
    </row>
    <row r="92" spans="1:15" x14ac:dyDescent="0.25">
      <c r="A92" s="9">
        <v>88</v>
      </c>
      <c r="B92" s="10" t="s">
        <v>291</v>
      </c>
      <c r="C92" s="10">
        <v>140</v>
      </c>
      <c r="D92" s="11" t="s">
        <v>378</v>
      </c>
      <c r="E92" s="11">
        <v>2308110253</v>
      </c>
      <c r="F92" s="10"/>
      <c r="G92" s="12">
        <v>77.386363636363598</v>
      </c>
      <c r="H92" s="12">
        <v>76.512195120000001</v>
      </c>
      <c r="I92" s="12">
        <v>76.069767441860506</v>
      </c>
      <c r="J92" s="10"/>
      <c r="K92" s="17">
        <f t="shared" si="3"/>
        <v>229.9683261982241</v>
      </c>
      <c r="L92" s="18">
        <f t="shared" si="4"/>
        <v>88</v>
      </c>
      <c r="M92" s="19">
        <f t="shared" si="5"/>
        <v>0.62857142857142856</v>
      </c>
      <c r="N92" s="22" t="s">
        <v>62</v>
      </c>
      <c r="O92" s="21"/>
    </row>
    <row r="93" spans="1:15" x14ac:dyDescent="0.25">
      <c r="A93" s="9">
        <v>89</v>
      </c>
      <c r="B93" s="10" t="s">
        <v>291</v>
      </c>
      <c r="C93" s="10">
        <v>140</v>
      </c>
      <c r="D93" s="11" t="s">
        <v>379</v>
      </c>
      <c r="E93" s="11">
        <v>2308110199</v>
      </c>
      <c r="F93" s="10"/>
      <c r="G93" s="12">
        <v>76.61363636363636</v>
      </c>
      <c r="H93" s="12">
        <v>80.829268292682897</v>
      </c>
      <c r="I93" s="12">
        <v>72.511627906976742</v>
      </c>
      <c r="J93" s="10"/>
      <c r="K93" s="17">
        <f t="shared" si="3"/>
        <v>229.954532563296</v>
      </c>
      <c r="L93" s="18">
        <f t="shared" si="4"/>
        <v>89</v>
      </c>
      <c r="M93" s="19">
        <f t="shared" si="5"/>
        <v>0.63571428571428568</v>
      </c>
      <c r="N93" s="22" t="s">
        <v>62</v>
      </c>
      <c r="O93" s="21"/>
    </row>
    <row r="94" spans="1:15" x14ac:dyDescent="0.25">
      <c r="A94" s="9">
        <v>90</v>
      </c>
      <c r="B94" s="10" t="s">
        <v>291</v>
      </c>
      <c r="C94" s="10">
        <v>140</v>
      </c>
      <c r="D94" s="11" t="s">
        <v>380</v>
      </c>
      <c r="E94" s="11">
        <v>2333110422</v>
      </c>
      <c r="F94" s="10"/>
      <c r="G94" s="12">
        <v>74.878048780487802</v>
      </c>
      <c r="H94" s="12">
        <v>76.125</v>
      </c>
      <c r="I94" s="12">
        <v>78.235955056179776</v>
      </c>
      <c r="J94" s="10"/>
      <c r="K94" s="17">
        <f t="shared" si="3"/>
        <v>229.23900383666756</v>
      </c>
      <c r="L94" s="18">
        <f t="shared" si="4"/>
        <v>90</v>
      </c>
      <c r="M94" s="19">
        <f t="shared" si="5"/>
        <v>0.6428571428571429</v>
      </c>
      <c r="N94" s="22" t="s">
        <v>62</v>
      </c>
      <c r="O94" s="21"/>
    </row>
    <row r="95" spans="1:15" x14ac:dyDescent="0.25">
      <c r="A95" s="9">
        <v>91</v>
      </c>
      <c r="B95" s="10" t="s">
        <v>291</v>
      </c>
      <c r="C95" s="10">
        <v>140</v>
      </c>
      <c r="D95" s="11" t="s">
        <v>381</v>
      </c>
      <c r="E95" s="11">
        <v>2308110251</v>
      </c>
      <c r="F95" s="10"/>
      <c r="G95" s="12">
        <v>76.704545454545496</v>
      </c>
      <c r="H95" s="12">
        <v>75.87804878</v>
      </c>
      <c r="I95" s="12">
        <v>76.139534883720899</v>
      </c>
      <c r="J95" s="10"/>
      <c r="K95" s="17">
        <f t="shared" si="3"/>
        <v>228.72212911826639</v>
      </c>
      <c r="L95" s="18">
        <f t="shared" si="4"/>
        <v>91</v>
      </c>
      <c r="M95" s="19">
        <f t="shared" si="5"/>
        <v>0.65</v>
      </c>
      <c r="N95" s="22" t="s">
        <v>62</v>
      </c>
      <c r="O95" s="21"/>
    </row>
    <row r="96" spans="1:15" x14ac:dyDescent="0.25">
      <c r="A96" s="9">
        <v>92</v>
      </c>
      <c r="B96" s="10" t="s">
        <v>291</v>
      </c>
      <c r="C96" s="10">
        <v>140</v>
      </c>
      <c r="D96" s="11" t="s">
        <v>382</v>
      </c>
      <c r="E96" s="11">
        <v>2308110186</v>
      </c>
      <c r="F96" s="10"/>
      <c r="G96" s="12">
        <v>75.068181818181813</v>
      </c>
      <c r="H96" s="12">
        <v>75.231707317073202</v>
      </c>
      <c r="I96" s="12">
        <v>78.244186046511629</v>
      </c>
      <c r="J96" s="10"/>
      <c r="K96" s="17">
        <f t="shared" si="3"/>
        <v>228.54407518176663</v>
      </c>
      <c r="L96" s="18">
        <f t="shared" si="4"/>
        <v>92</v>
      </c>
      <c r="M96" s="19">
        <f t="shared" si="5"/>
        <v>0.65714285714285714</v>
      </c>
      <c r="N96" s="22" t="s">
        <v>62</v>
      </c>
      <c r="O96" s="21"/>
    </row>
    <row r="97" spans="1:15" x14ac:dyDescent="0.25">
      <c r="A97" s="9">
        <v>93</v>
      </c>
      <c r="B97" s="10" t="s">
        <v>291</v>
      </c>
      <c r="C97" s="10">
        <v>140</v>
      </c>
      <c r="D97" s="11" t="s">
        <v>383</v>
      </c>
      <c r="E97" s="11">
        <v>2308110197</v>
      </c>
      <c r="F97" s="10"/>
      <c r="G97" s="12">
        <v>80.840909090909093</v>
      </c>
      <c r="H97" s="12">
        <v>75.512195121951194</v>
      </c>
      <c r="I97" s="12">
        <v>72.139534883720927</v>
      </c>
      <c r="J97" s="10"/>
      <c r="K97" s="17">
        <f t="shared" si="3"/>
        <v>228.4926390965812</v>
      </c>
      <c r="L97" s="18">
        <f t="shared" si="4"/>
        <v>93</v>
      </c>
      <c r="M97" s="19">
        <f t="shared" si="5"/>
        <v>0.66428571428571426</v>
      </c>
      <c r="N97" s="22" t="s">
        <v>62</v>
      </c>
      <c r="O97" s="21"/>
    </row>
    <row r="98" spans="1:15" x14ac:dyDescent="0.25">
      <c r="A98" s="9">
        <v>94</v>
      </c>
      <c r="B98" s="10" t="s">
        <v>291</v>
      </c>
      <c r="C98" s="10">
        <v>140</v>
      </c>
      <c r="D98" s="11" t="s">
        <v>384</v>
      </c>
      <c r="E98" s="11">
        <v>2308110156</v>
      </c>
      <c r="F98" s="10"/>
      <c r="G98" s="12">
        <v>76.77</v>
      </c>
      <c r="H98" s="12">
        <v>74.951219512195095</v>
      </c>
      <c r="I98" s="12">
        <v>76.488372093023301</v>
      </c>
      <c r="J98" s="10"/>
      <c r="K98" s="17">
        <f t="shared" si="3"/>
        <v>228.20959160521841</v>
      </c>
      <c r="L98" s="18">
        <f t="shared" si="4"/>
        <v>94</v>
      </c>
      <c r="M98" s="19">
        <f t="shared" si="5"/>
        <v>0.67142857142857137</v>
      </c>
      <c r="N98" s="22" t="s">
        <v>62</v>
      </c>
      <c r="O98" s="21"/>
    </row>
    <row r="99" spans="1:15" x14ac:dyDescent="0.25">
      <c r="A99" s="9">
        <v>95</v>
      </c>
      <c r="B99" s="10" t="s">
        <v>291</v>
      </c>
      <c r="C99" s="10">
        <v>140</v>
      </c>
      <c r="D99" s="11" t="s">
        <v>385</v>
      </c>
      <c r="E99" s="11">
        <v>2308110189</v>
      </c>
      <c r="F99" s="10"/>
      <c r="G99" s="12">
        <v>75.704545454545453</v>
      </c>
      <c r="H99" s="12">
        <v>77.658536585365894</v>
      </c>
      <c r="I99" s="12">
        <v>74.813953488372093</v>
      </c>
      <c r="J99" s="10"/>
      <c r="K99" s="17">
        <f t="shared" si="3"/>
        <v>228.17703552828345</v>
      </c>
      <c r="L99" s="18">
        <f t="shared" si="4"/>
        <v>95</v>
      </c>
      <c r="M99" s="19">
        <f t="shared" si="5"/>
        <v>0.6785714285714286</v>
      </c>
      <c r="N99" s="22" t="s">
        <v>62</v>
      </c>
      <c r="O99" s="21"/>
    </row>
    <row r="100" spans="1:15" x14ac:dyDescent="0.25">
      <c r="A100" s="9">
        <v>96</v>
      </c>
      <c r="B100" s="10" t="s">
        <v>291</v>
      </c>
      <c r="C100" s="10">
        <v>140</v>
      </c>
      <c r="D100" s="11" t="s">
        <v>386</v>
      </c>
      <c r="E100" s="11">
        <v>2308110202</v>
      </c>
      <c r="F100" s="10"/>
      <c r="G100" s="12">
        <v>74.454545454545453</v>
      </c>
      <c r="H100" s="12">
        <v>78.829268292682897</v>
      </c>
      <c r="I100" s="12">
        <v>74.348837209302332</v>
      </c>
      <c r="J100" s="10"/>
      <c r="K100" s="17">
        <f t="shared" si="3"/>
        <v>227.63265095653068</v>
      </c>
      <c r="L100" s="18">
        <f t="shared" si="4"/>
        <v>96</v>
      </c>
      <c r="M100" s="19">
        <f t="shared" si="5"/>
        <v>0.68571428571428572</v>
      </c>
      <c r="N100" s="22" t="s">
        <v>62</v>
      </c>
      <c r="O100" s="21"/>
    </row>
    <row r="101" spans="1:15" x14ac:dyDescent="0.25">
      <c r="A101" s="9">
        <v>97</v>
      </c>
      <c r="B101" s="10" t="s">
        <v>291</v>
      </c>
      <c r="C101" s="10">
        <v>140</v>
      </c>
      <c r="D101" s="11" t="s">
        <v>387</v>
      </c>
      <c r="E101" s="11">
        <v>2308110150</v>
      </c>
      <c r="F101" s="10"/>
      <c r="G101" s="12">
        <v>76.430000000000007</v>
      </c>
      <c r="H101" s="12">
        <v>75.926829268292707</v>
      </c>
      <c r="I101" s="12">
        <v>75.046511627906995</v>
      </c>
      <c r="J101" s="10"/>
      <c r="K101" s="17">
        <f t="shared" si="3"/>
        <v>227.40334089619969</v>
      </c>
      <c r="L101" s="18">
        <f t="shared" si="4"/>
        <v>97</v>
      </c>
      <c r="M101" s="19">
        <f t="shared" si="5"/>
        <v>0.69285714285714284</v>
      </c>
      <c r="N101" s="22" t="s">
        <v>62</v>
      </c>
      <c r="O101" s="21"/>
    </row>
    <row r="102" spans="1:15" x14ac:dyDescent="0.25">
      <c r="A102" s="9">
        <v>98</v>
      </c>
      <c r="B102" s="10" t="s">
        <v>291</v>
      </c>
      <c r="C102" s="10">
        <v>140</v>
      </c>
      <c r="D102" s="11" t="s">
        <v>388</v>
      </c>
      <c r="E102" s="11">
        <v>2308110246</v>
      </c>
      <c r="F102" s="10"/>
      <c r="G102" s="12">
        <v>73.5</v>
      </c>
      <c r="H102" s="12">
        <v>77.841463410000003</v>
      </c>
      <c r="I102" s="12">
        <v>76.023255813953497</v>
      </c>
      <c r="J102" s="10"/>
      <c r="K102" s="17">
        <f t="shared" si="3"/>
        <v>227.3647192239535</v>
      </c>
      <c r="L102" s="18">
        <f t="shared" si="4"/>
        <v>98</v>
      </c>
      <c r="M102" s="19">
        <f t="shared" si="5"/>
        <v>0.7</v>
      </c>
      <c r="N102" s="22" t="s">
        <v>62</v>
      </c>
      <c r="O102" s="21"/>
    </row>
    <row r="103" spans="1:15" x14ac:dyDescent="0.25">
      <c r="A103" s="9">
        <v>99</v>
      </c>
      <c r="B103" s="10" t="s">
        <v>291</v>
      </c>
      <c r="C103" s="10">
        <v>140</v>
      </c>
      <c r="D103" s="11" t="s">
        <v>389</v>
      </c>
      <c r="E103" s="11">
        <v>2308110165</v>
      </c>
      <c r="F103" s="10"/>
      <c r="G103" s="12">
        <v>77.98</v>
      </c>
      <c r="H103" s="12">
        <v>75.634146341463406</v>
      </c>
      <c r="I103" s="12">
        <v>73.697674418604606</v>
      </c>
      <c r="J103" s="10"/>
      <c r="K103" s="17">
        <f t="shared" si="3"/>
        <v>227.31182076006803</v>
      </c>
      <c r="L103" s="18">
        <f t="shared" si="4"/>
        <v>99</v>
      </c>
      <c r="M103" s="19">
        <f t="shared" si="5"/>
        <v>0.70714285714285718</v>
      </c>
      <c r="N103" s="22" t="s">
        <v>62</v>
      </c>
      <c r="O103" s="21"/>
    </row>
    <row r="104" spans="1:15" x14ac:dyDescent="0.25">
      <c r="A104" s="9">
        <v>100</v>
      </c>
      <c r="B104" s="10" t="s">
        <v>291</v>
      </c>
      <c r="C104" s="10">
        <v>140</v>
      </c>
      <c r="D104" s="11" t="s">
        <v>390</v>
      </c>
      <c r="E104" s="11">
        <v>2308110262</v>
      </c>
      <c r="F104" s="10"/>
      <c r="G104" s="12">
        <v>74.272727272727295</v>
      </c>
      <c r="H104" s="12">
        <v>77.012195120000001</v>
      </c>
      <c r="I104" s="12">
        <v>75.697674418604606</v>
      </c>
      <c r="J104" s="10"/>
      <c r="K104" s="17">
        <f t="shared" si="3"/>
        <v>226.98259681133192</v>
      </c>
      <c r="L104" s="18">
        <f t="shared" si="4"/>
        <v>100</v>
      </c>
      <c r="M104" s="19">
        <f t="shared" si="5"/>
        <v>0.7142857142857143</v>
      </c>
      <c r="N104" s="22" t="s">
        <v>62</v>
      </c>
      <c r="O104" s="21"/>
    </row>
    <row r="105" spans="1:15" x14ac:dyDescent="0.25">
      <c r="A105" s="9">
        <v>101</v>
      </c>
      <c r="B105" s="10" t="s">
        <v>291</v>
      </c>
      <c r="C105" s="10">
        <v>140</v>
      </c>
      <c r="D105" s="11" t="s">
        <v>391</v>
      </c>
      <c r="E105" s="11">
        <v>2315110149</v>
      </c>
      <c r="F105" s="10"/>
      <c r="G105" s="12">
        <v>75.06</v>
      </c>
      <c r="H105" s="12">
        <v>73.943396230000005</v>
      </c>
      <c r="I105" s="12">
        <v>77.978723404255305</v>
      </c>
      <c r="J105" s="10"/>
      <c r="K105" s="17">
        <f t="shared" si="3"/>
        <v>226.98211963425533</v>
      </c>
      <c r="L105" s="18">
        <f t="shared" si="4"/>
        <v>101</v>
      </c>
      <c r="M105" s="19">
        <f t="shared" si="5"/>
        <v>0.72142857142857142</v>
      </c>
      <c r="N105" s="22" t="s">
        <v>62</v>
      </c>
      <c r="O105" s="21"/>
    </row>
    <row r="106" spans="1:15" x14ac:dyDescent="0.25">
      <c r="A106" s="9">
        <v>102</v>
      </c>
      <c r="B106" s="10" t="s">
        <v>291</v>
      </c>
      <c r="C106" s="10">
        <v>140</v>
      </c>
      <c r="D106" s="11" t="s">
        <v>392</v>
      </c>
      <c r="E106" s="11">
        <v>2308110187</v>
      </c>
      <c r="F106" s="10"/>
      <c r="G106" s="12">
        <v>73.5</v>
      </c>
      <c r="H106" s="12">
        <v>74.170731707317103</v>
      </c>
      <c r="I106" s="12">
        <v>79.197674418604649</v>
      </c>
      <c r="J106" s="10"/>
      <c r="K106" s="17">
        <f t="shared" si="3"/>
        <v>226.86840612592175</v>
      </c>
      <c r="L106" s="18">
        <f t="shared" si="4"/>
        <v>102</v>
      </c>
      <c r="M106" s="19">
        <f t="shared" si="5"/>
        <v>0.72857142857142854</v>
      </c>
      <c r="N106" s="22" t="s">
        <v>62</v>
      </c>
      <c r="O106" s="21"/>
    </row>
    <row r="107" spans="1:15" x14ac:dyDescent="0.25">
      <c r="A107" s="9">
        <v>103</v>
      </c>
      <c r="B107" s="10" t="s">
        <v>291</v>
      </c>
      <c r="C107" s="10">
        <v>140</v>
      </c>
      <c r="D107" s="11" t="s">
        <v>393</v>
      </c>
      <c r="E107" s="11">
        <v>2315110054</v>
      </c>
      <c r="F107" s="10"/>
      <c r="G107" s="12">
        <v>77.625</v>
      </c>
      <c r="H107" s="12">
        <v>73.136363636363697</v>
      </c>
      <c r="I107" s="12">
        <v>75.813953488372093</v>
      </c>
      <c r="J107" s="10"/>
      <c r="K107" s="17">
        <f t="shared" si="3"/>
        <v>226.57531712473576</v>
      </c>
      <c r="L107" s="18">
        <f t="shared" si="4"/>
        <v>103</v>
      </c>
      <c r="M107" s="19">
        <f t="shared" si="5"/>
        <v>0.73571428571428577</v>
      </c>
      <c r="N107" s="22" t="s">
        <v>62</v>
      </c>
      <c r="O107" s="21"/>
    </row>
    <row r="108" spans="1:15" x14ac:dyDescent="0.25">
      <c r="A108" s="9">
        <v>104</v>
      </c>
      <c r="B108" s="10" t="s">
        <v>291</v>
      </c>
      <c r="C108" s="10">
        <v>140</v>
      </c>
      <c r="D108" s="11" t="s">
        <v>394</v>
      </c>
      <c r="E108" s="11">
        <v>2308110177</v>
      </c>
      <c r="F108" s="10"/>
      <c r="G108" s="12">
        <v>74.795454545454547</v>
      </c>
      <c r="H108" s="12">
        <v>77.121951219512198</v>
      </c>
      <c r="I108" s="12">
        <v>74.616279069767444</v>
      </c>
      <c r="J108" s="10"/>
      <c r="K108" s="17">
        <f t="shared" si="3"/>
        <v>226.5336848347342</v>
      </c>
      <c r="L108" s="18">
        <f t="shared" si="4"/>
        <v>104</v>
      </c>
      <c r="M108" s="19">
        <f t="shared" si="5"/>
        <v>0.74285714285714288</v>
      </c>
      <c r="N108" s="22" t="s">
        <v>62</v>
      </c>
      <c r="O108" s="21"/>
    </row>
    <row r="109" spans="1:15" x14ac:dyDescent="0.25">
      <c r="A109" s="9">
        <v>105</v>
      </c>
      <c r="B109" s="10" t="s">
        <v>291</v>
      </c>
      <c r="C109" s="10">
        <v>140</v>
      </c>
      <c r="D109" s="11" t="s">
        <v>395</v>
      </c>
      <c r="E109" s="11">
        <v>2308110227</v>
      </c>
      <c r="F109" s="10"/>
      <c r="G109" s="12">
        <v>74.295454545454547</v>
      </c>
      <c r="H109" s="12">
        <v>77.585365853658601</v>
      </c>
      <c r="I109" s="12">
        <v>74.651162790697668</v>
      </c>
      <c r="J109" s="10"/>
      <c r="K109" s="17">
        <f t="shared" si="3"/>
        <v>226.5319831898108</v>
      </c>
      <c r="L109" s="18">
        <f t="shared" si="4"/>
        <v>105</v>
      </c>
      <c r="M109" s="19">
        <f t="shared" si="5"/>
        <v>0.75</v>
      </c>
      <c r="N109" s="22" t="s">
        <v>62</v>
      </c>
      <c r="O109" s="21"/>
    </row>
    <row r="110" spans="1:15" x14ac:dyDescent="0.25">
      <c r="A110" s="9">
        <v>106</v>
      </c>
      <c r="B110" s="10" t="s">
        <v>291</v>
      </c>
      <c r="C110" s="10">
        <v>140</v>
      </c>
      <c r="D110" s="11" t="s">
        <v>396</v>
      </c>
      <c r="E110" s="11">
        <v>2308110182</v>
      </c>
      <c r="F110" s="10"/>
      <c r="G110" s="12">
        <v>75.11363636363636</v>
      </c>
      <c r="H110" s="12">
        <v>76.219512195121993</v>
      </c>
      <c r="I110" s="12">
        <v>75.116279069767444</v>
      </c>
      <c r="J110" s="10"/>
      <c r="K110" s="17">
        <f t="shared" si="3"/>
        <v>226.4494276285258</v>
      </c>
      <c r="L110" s="18">
        <f t="shared" si="4"/>
        <v>106</v>
      </c>
      <c r="M110" s="19">
        <f t="shared" si="5"/>
        <v>0.75714285714285712</v>
      </c>
      <c r="N110" s="22" t="s">
        <v>62</v>
      </c>
      <c r="O110" s="21"/>
    </row>
    <row r="111" spans="1:15" x14ac:dyDescent="0.25">
      <c r="A111" s="9">
        <v>107</v>
      </c>
      <c r="B111" s="10" t="s">
        <v>291</v>
      </c>
      <c r="C111" s="10">
        <v>140</v>
      </c>
      <c r="D111" s="11" t="s">
        <v>397</v>
      </c>
      <c r="E111" s="11">
        <v>2308110244</v>
      </c>
      <c r="F111" s="10"/>
      <c r="G111" s="12">
        <v>74.590909090909093</v>
      </c>
      <c r="H111" s="12">
        <v>75.987804879999999</v>
      </c>
      <c r="I111" s="12">
        <v>75.6279069767442</v>
      </c>
      <c r="J111" s="10"/>
      <c r="K111" s="17">
        <f t="shared" si="3"/>
        <v>226.20662094765328</v>
      </c>
      <c r="L111" s="18">
        <f t="shared" si="4"/>
        <v>107</v>
      </c>
      <c r="M111" s="19">
        <f t="shared" si="5"/>
        <v>0.76428571428571423</v>
      </c>
      <c r="N111" s="22" t="s">
        <v>62</v>
      </c>
      <c r="O111" s="21"/>
    </row>
    <row r="112" spans="1:15" x14ac:dyDescent="0.25">
      <c r="A112" s="9">
        <v>108</v>
      </c>
      <c r="B112" s="10" t="s">
        <v>291</v>
      </c>
      <c r="C112" s="10">
        <v>140</v>
      </c>
      <c r="D112" s="11" t="s">
        <v>398</v>
      </c>
      <c r="E112" s="11">
        <v>2308110180</v>
      </c>
      <c r="F112" s="10"/>
      <c r="G112" s="12">
        <v>72.181818181818187</v>
      </c>
      <c r="H112" s="12">
        <v>75.365853658536594</v>
      </c>
      <c r="I112" s="12">
        <v>78.069767441860463</v>
      </c>
      <c r="J112" s="10"/>
      <c r="K112" s="17">
        <f t="shared" si="3"/>
        <v>225.61743928221523</v>
      </c>
      <c r="L112" s="18">
        <f t="shared" si="4"/>
        <v>108</v>
      </c>
      <c r="M112" s="19">
        <f t="shared" si="5"/>
        <v>0.77142857142857146</v>
      </c>
      <c r="N112" s="22" t="s">
        <v>62</v>
      </c>
      <c r="O112" s="21"/>
    </row>
    <row r="113" spans="1:15" x14ac:dyDescent="0.25">
      <c r="A113" s="9">
        <v>109</v>
      </c>
      <c r="B113" s="10" t="s">
        <v>291</v>
      </c>
      <c r="C113" s="10">
        <v>140</v>
      </c>
      <c r="D113" s="11" t="s">
        <v>399</v>
      </c>
      <c r="E113" s="11">
        <v>2308110267</v>
      </c>
      <c r="F113" s="10"/>
      <c r="G113" s="12">
        <v>73.318181818181799</v>
      </c>
      <c r="H113" s="12">
        <v>74.634146340000001</v>
      </c>
      <c r="I113" s="12">
        <v>77.3720930232558</v>
      </c>
      <c r="J113" s="10"/>
      <c r="K113" s="17">
        <f t="shared" si="3"/>
        <v>225.32442118143757</v>
      </c>
      <c r="L113" s="18">
        <f t="shared" si="4"/>
        <v>109</v>
      </c>
      <c r="M113" s="19">
        <f t="shared" si="5"/>
        <v>0.77857142857142858</v>
      </c>
      <c r="N113" s="22" t="s">
        <v>62</v>
      </c>
      <c r="O113" s="21"/>
    </row>
    <row r="114" spans="1:15" x14ac:dyDescent="0.25">
      <c r="A114" s="9">
        <v>110</v>
      </c>
      <c r="B114" s="10" t="s">
        <v>291</v>
      </c>
      <c r="C114" s="10">
        <v>140</v>
      </c>
      <c r="D114" s="11" t="s">
        <v>400</v>
      </c>
      <c r="E114" s="11">
        <v>2308110216</v>
      </c>
      <c r="F114" s="10"/>
      <c r="G114" s="12">
        <v>70.88636363636364</v>
      </c>
      <c r="H114" s="12">
        <v>80.390243902438996</v>
      </c>
      <c r="I114" s="12">
        <v>73.95348837209302</v>
      </c>
      <c r="J114" s="10"/>
      <c r="K114" s="17">
        <f t="shared" si="3"/>
        <v>225.23009591089567</v>
      </c>
      <c r="L114" s="18">
        <f t="shared" si="4"/>
        <v>110</v>
      </c>
      <c r="M114" s="19">
        <f t="shared" si="5"/>
        <v>0.7857142857142857</v>
      </c>
      <c r="N114" s="22" t="s">
        <v>62</v>
      </c>
      <c r="O114" s="21"/>
    </row>
    <row r="115" spans="1:15" x14ac:dyDescent="0.25">
      <c r="A115" s="9">
        <v>111</v>
      </c>
      <c r="B115" s="10" t="s">
        <v>291</v>
      </c>
      <c r="C115" s="10">
        <v>140</v>
      </c>
      <c r="D115" s="11" t="s">
        <v>401</v>
      </c>
      <c r="E115" s="11">
        <v>2308110179</v>
      </c>
      <c r="F115" s="10"/>
      <c r="G115" s="12">
        <v>74.272727272727266</v>
      </c>
      <c r="H115" s="12">
        <v>74.829268292682897</v>
      </c>
      <c r="I115" s="12">
        <v>75.604651162790702</v>
      </c>
      <c r="J115" s="10"/>
      <c r="K115" s="17">
        <f t="shared" si="3"/>
        <v>224.70664672820087</v>
      </c>
      <c r="L115" s="18">
        <f t="shared" si="4"/>
        <v>111</v>
      </c>
      <c r="M115" s="19">
        <f t="shared" si="5"/>
        <v>0.79285714285714282</v>
      </c>
      <c r="N115" s="22" t="s">
        <v>62</v>
      </c>
      <c r="O115" s="21"/>
    </row>
    <row r="116" spans="1:15" x14ac:dyDescent="0.25">
      <c r="A116" s="9">
        <v>112</v>
      </c>
      <c r="B116" s="10" t="s">
        <v>291</v>
      </c>
      <c r="C116" s="10">
        <v>140</v>
      </c>
      <c r="D116" s="11" t="s">
        <v>402</v>
      </c>
      <c r="E116" s="11">
        <v>2308110195</v>
      </c>
      <c r="F116" s="10"/>
      <c r="G116" s="12">
        <v>78.977272727272734</v>
      </c>
      <c r="H116" s="12">
        <v>78.902439024390205</v>
      </c>
      <c r="I116" s="12">
        <v>66.372093023255815</v>
      </c>
      <c r="J116" s="10"/>
      <c r="K116" s="17">
        <f t="shared" si="3"/>
        <v>224.25180477491875</v>
      </c>
      <c r="L116" s="18">
        <f t="shared" si="4"/>
        <v>112</v>
      </c>
      <c r="M116" s="19">
        <f t="shared" si="5"/>
        <v>0.8</v>
      </c>
      <c r="N116" s="22" t="s">
        <v>62</v>
      </c>
      <c r="O116" s="21"/>
    </row>
    <row r="117" spans="1:15" x14ac:dyDescent="0.25">
      <c r="A117" s="9">
        <v>113</v>
      </c>
      <c r="B117" s="10" t="s">
        <v>291</v>
      </c>
      <c r="C117" s="10">
        <v>140</v>
      </c>
      <c r="D117" s="11" t="s">
        <v>403</v>
      </c>
      <c r="E117" s="11">
        <v>2308110196</v>
      </c>
      <c r="F117" s="10"/>
      <c r="G117" s="12">
        <v>75.772727272727266</v>
      </c>
      <c r="H117" s="12">
        <v>76.829268292682897</v>
      </c>
      <c r="I117" s="12">
        <v>71.116279069767444</v>
      </c>
      <c r="J117" s="10"/>
      <c r="K117" s="17">
        <f t="shared" si="3"/>
        <v>223.71827463517761</v>
      </c>
      <c r="L117" s="18">
        <f t="shared" si="4"/>
        <v>113</v>
      </c>
      <c r="M117" s="19">
        <f t="shared" si="5"/>
        <v>0.80714285714285716</v>
      </c>
      <c r="N117" s="22" t="s">
        <v>62</v>
      </c>
      <c r="O117" s="21"/>
    </row>
    <row r="118" spans="1:15" x14ac:dyDescent="0.25">
      <c r="A118" s="9">
        <v>114</v>
      </c>
      <c r="B118" s="10" t="s">
        <v>291</v>
      </c>
      <c r="C118" s="10">
        <v>140</v>
      </c>
      <c r="D118" s="11" t="s">
        <v>404</v>
      </c>
      <c r="E118" s="11">
        <v>2308110057</v>
      </c>
      <c r="F118" s="10"/>
      <c r="G118" s="12">
        <v>78.41</v>
      </c>
      <c r="H118" s="12">
        <v>74.941860465116307</v>
      </c>
      <c r="I118" s="12">
        <v>69.441860465116307</v>
      </c>
      <c r="J118" s="10"/>
      <c r="K118" s="17">
        <f t="shared" si="3"/>
        <v>222.79372093023261</v>
      </c>
      <c r="L118" s="18">
        <f t="shared" si="4"/>
        <v>114</v>
      </c>
      <c r="M118" s="19">
        <f t="shared" si="5"/>
        <v>0.81428571428571428</v>
      </c>
      <c r="N118" s="22" t="s">
        <v>62</v>
      </c>
      <c r="O118" s="21"/>
    </row>
    <row r="119" spans="1:15" x14ac:dyDescent="0.25">
      <c r="A119" s="9">
        <v>115</v>
      </c>
      <c r="B119" s="10" t="s">
        <v>291</v>
      </c>
      <c r="C119" s="10">
        <v>140</v>
      </c>
      <c r="D119" s="11" t="s">
        <v>405</v>
      </c>
      <c r="E119" s="11">
        <v>2308110190</v>
      </c>
      <c r="F119" s="10"/>
      <c r="G119" s="12">
        <v>71.75</v>
      </c>
      <c r="H119" s="12">
        <v>77.585365853658502</v>
      </c>
      <c r="I119" s="12">
        <v>72.860465116279073</v>
      </c>
      <c r="J119" s="10"/>
      <c r="K119" s="17">
        <f t="shared" si="3"/>
        <v>222.19583096993759</v>
      </c>
      <c r="L119" s="18">
        <f t="shared" si="4"/>
        <v>115</v>
      </c>
      <c r="M119" s="19">
        <f t="shared" si="5"/>
        <v>0.8214285714285714</v>
      </c>
      <c r="N119" s="22" t="s">
        <v>62</v>
      </c>
      <c r="O119" s="21"/>
    </row>
    <row r="120" spans="1:15" x14ac:dyDescent="0.25">
      <c r="A120" s="9">
        <v>116</v>
      </c>
      <c r="B120" s="10" t="s">
        <v>291</v>
      </c>
      <c r="C120" s="10">
        <v>140</v>
      </c>
      <c r="D120" s="11" t="s">
        <v>406</v>
      </c>
      <c r="E120" s="11">
        <v>2308110143</v>
      </c>
      <c r="F120" s="10"/>
      <c r="G120" s="12">
        <v>73.16</v>
      </c>
      <c r="H120" s="12">
        <v>72.634146341463406</v>
      </c>
      <c r="I120" s="12">
        <v>75.697674418604606</v>
      </c>
      <c r="J120" s="10"/>
      <c r="K120" s="17">
        <f t="shared" si="3"/>
        <v>221.49182076006801</v>
      </c>
      <c r="L120" s="18">
        <f t="shared" si="4"/>
        <v>116</v>
      </c>
      <c r="M120" s="19">
        <f t="shared" si="5"/>
        <v>0.82857142857142863</v>
      </c>
      <c r="N120" s="22" t="s">
        <v>62</v>
      </c>
      <c r="O120" s="21"/>
    </row>
    <row r="121" spans="1:15" x14ac:dyDescent="0.25">
      <c r="A121" s="9">
        <v>117</v>
      </c>
      <c r="B121" s="10" t="s">
        <v>291</v>
      </c>
      <c r="C121" s="10">
        <v>140</v>
      </c>
      <c r="D121" s="11" t="s">
        <v>407</v>
      </c>
      <c r="E121" s="11">
        <v>2308110219</v>
      </c>
      <c r="F121" s="10"/>
      <c r="G121" s="12">
        <v>75.431818181818187</v>
      </c>
      <c r="H121" s="12">
        <v>72.731707317073202</v>
      </c>
      <c r="I121" s="12">
        <v>72.883720930232556</v>
      </c>
      <c r="J121" s="10"/>
      <c r="K121" s="17">
        <f t="shared" si="3"/>
        <v>221.04724642912393</v>
      </c>
      <c r="L121" s="18">
        <f t="shared" si="4"/>
        <v>117</v>
      </c>
      <c r="M121" s="19">
        <f t="shared" si="5"/>
        <v>0.83571428571428574</v>
      </c>
      <c r="N121" s="22" t="s">
        <v>62</v>
      </c>
      <c r="O121" s="21"/>
    </row>
    <row r="122" spans="1:15" x14ac:dyDescent="0.25">
      <c r="A122" s="9">
        <v>118</v>
      </c>
      <c r="B122" s="10" t="s">
        <v>291</v>
      </c>
      <c r="C122" s="10">
        <v>140</v>
      </c>
      <c r="D122" s="11" t="s">
        <v>408</v>
      </c>
      <c r="E122" s="11">
        <v>2308110213</v>
      </c>
      <c r="F122" s="10"/>
      <c r="G122" s="12">
        <v>72.159090909090907</v>
      </c>
      <c r="H122" s="12">
        <v>77.621951219512198</v>
      </c>
      <c r="I122" s="12">
        <v>71.186046511627907</v>
      </c>
      <c r="J122" s="10"/>
      <c r="K122" s="17">
        <f t="shared" si="3"/>
        <v>220.967088640231</v>
      </c>
      <c r="L122" s="18">
        <f t="shared" si="4"/>
        <v>118</v>
      </c>
      <c r="M122" s="19">
        <f t="shared" si="5"/>
        <v>0.84285714285714286</v>
      </c>
      <c r="N122" s="22" t="s">
        <v>62</v>
      </c>
      <c r="O122" s="21"/>
    </row>
    <row r="123" spans="1:15" x14ac:dyDescent="0.25">
      <c r="A123" s="9">
        <v>119</v>
      </c>
      <c r="B123" s="10" t="s">
        <v>291</v>
      </c>
      <c r="C123" s="10">
        <v>140</v>
      </c>
      <c r="D123" s="11" t="s">
        <v>409</v>
      </c>
      <c r="E123" s="11">
        <v>2308110181</v>
      </c>
      <c r="F123" s="10"/>
      <c r="G123" s="12">
        <v>72.11363636363636</v>
      </c>
      <c r="H123" s="12">
        <v>74.975609756097597</v>
      </c>
      <c r="I123" s="12">
        <v>73.837209302325576</v>
      </c>
      <c r="J123" s="10"/>
      <c r="K123" s="17">
        <f t="shared" si="3"/>
        <v>220.92645542205952</v>
      </c>
      <c r="L123" s="18">
        <f t="shared" si="4"/>
        <v>119</v>
      </c>
      <c r="M123" s="19">
        <f t="shared" si="5"/>
        <v>0.85</v>
      </c>
      <c r="N123" s="22" t="s">
        <v>62</v>
      </c>
      <c r="O123" s="21"/>
    </row>
    <row r="124" spans="1:15" x14ac:dyDescent="0.25">
      <c r="A124" s="9">
        <v>120</v>
      </c>
      <c r="B124" s="10" t="s">
        <v>291</v>
      </c>
      <c r="C124" s="10">
        <v>140</v>
      </c>
      <c r="D124" s="11" t="s">
        <v>410</v>
      </c>
      <c r="E124" s="11">
        <v>2231110533</v>
      </c>
      <c r="F124" s="10"/>
      <c r="G124" s="12">
        <v>68.599999999999994</v>
      </c>
      <c r="H124" s="12">
        <v>71.625</v>
      </c>
      <c r="I124" s="12">
        <v>79.313953488372107</v>
      </c>
      <c r="J124" s="10"/>
      <c r="K124" s="17">
        <f t="shared" si="3"/>
        <v>219.5389534883721</v>
      </c>
      <c r="L124" s="18">
        <f t="shared" si="4"/>
        <v>120</v>
      </c>
      <c r="M124" s="19">
        <f t="shared" si="5"/>
        <v>0.8571428571428571</v>
      </c>
      <c r="N124" s="22" t="s">
        <v>62</v>
      </c>
      <c r="O124" s="21"/>
    </row>
    <row r="125" spans="1:15" x14ac:dyDescent="0.25">
      <c r="A125" s="9">
        <v>121</v>
      </c>
      <c r="B125" s="10" t="s">
        <v>291</v>
      </c>
      <c r="C125" s="10">
        <v>140</v>
      </c>
      <c r="D125" s="11" t="s">
        <v>411</v>
      </c>
      <c r="E125" s="11">
        <v>2308110210</v>
      </c>
      <c r="F125" s="10"/>
      <c r="G125" s="12">
        <v>74.931818181818187</v>
      </c>
      <c r="H125" s="12">
        <v>73.317073170731703</v>
      </c>
      <c r="I125" s="12">
        <v>71.255813953488371</v>
      </c>
      <c r="J125" s="10"/>
      <c r="K125" s="17">
        <f t="shared" si="3"/>
        <v>219.50470530603826</v>
      </c>
      <c r="L125" s="18">
        <f t="shared" si="4"/>
        <v>121</v>
      </c>
      <c r="M125" s="19">
        <f t="shared" si="5"/>
        <v>0.86428571428571432</v>
      </c>
      <c r="N125" s="22" t="s">
        <v>62</v>
      </c>
      <c r="O125" s="21"/>
    </row>
    <row r="126" spans="1:15" x14ac:dyDescent="0.25">
      <c r="A126" s="9">
        <v>122</v>
      </c>
      <c r="B126" s="10" t="s">
        <v>291</v>
      </c>
      <c r="C126" s="10">
        <v>140</v>
      </c>
      <c r="D126" s="11" t="s">
        <v>412</v>
      </c>
      <c r="E126" s="11">
        <v>2308110184</v>
      </c>
      <c r="F126" s="10"/>
      <c r="G126" s="12">
        <v>66.88636363636364</v>
      </c>
      <c r="H126" s="12">
        <v>77.597560975609795</v>
      </c>
      <c r="I126" s="12">
        <v>74.116279069767444</v>
      </c>
      <c r="J126" s="10"/>
      <c r="K126" s="17">
        <f t="shared" si="3"/>
        <v>218.60020368174088</v>
      </c>
      <c r="L126" s="18">
        <f t="shared" si="4"/>
        <v>122</v>
      </c>
      <c r="M126" s="19">
        <f t="shared" si="5"/>
        <v>0.87142857142857144</v>
      </c>
      <c r="N126" s="22" t="s">
        <v>62</v>
      </c>
      <c r="O126" s="21"/>
    </row>
    <row r="127" spans="1:15" x14ac:dyDescent="0.25">
      <c r="A127" s="9">
        <v>123</v>
      </c>
      <c r="B127" s="10" t="s">
        <v>291</v>
      </c>
      <c r="C127" s="10">
        <v>140</v>
      </c>
      <c r="D127" s="11" t="s">
        <v>413</v>
      </c>
      <c r="E127" s="11">
        <v>2308110232</v>
      </c>
      <c r="F127" s="10"/>
      <c r="G127" s="12">
        <v>74.795454545454547</v>
      </c>
      <c r="H127" s="12">
        <v>69.634146341463406</v>
      </c>
      <c r="I127" s="12">
        <v>74.116279069767444</v>
      </c>
      <c r="J127" s="10"/>
      <c r="K127" s="17">
        <f t="shared" si="3"/>
        <v>218.54587995668541</v>
      </c>
      <c r="L127" s="18">
        <f t="shared" si="4"/>
        <v>123</v>
      </c>
      <c r="M127" s="19">
        <f t="shared" si="5"/>
        <v>0.87857142857142856</v>
      </c>
      <c r="N127" s="22" t="s">
        <v>62</v>
      </c>
      <c r="O127" s="21"/>
    </row>
    <row r="128" spans="1:15" x14ac:dyDescent="0.25">
      <c r="A128" s="9">
        <v>124</v>
      </c>
      <c r="B128" s="10" t="s">
        <v>291</v>
      </c>
      <c r="C128" s="10">
        <v>140</v>
      </c>
      <c r="D128" s="11" t="s">
        <v>414</v>
      </c>
      <c r="E128" s="11">
        <v>2308110217</v>
      </c>
      <c r="F128" s="10"/>
      <c r="G128" s="12">
        <v>70.522727272727266</v>
      </c>
      <c r="H128" s="12">
        <v>72.097560975609795</v>
      </c>
      <c r="I128" s="12">
        <v>73.744186046511629</v>
      </c>
      <c r="J128" s="10"/>
      <c r="K128" s="17">
        <f t="shared" si="3"/>
        <v>216.36447429484869</v>
      </c>
      <c r="L128" s="18">
        <f t="shared" si="4"/>
        <v>124</v>
      </c>
      <c r="M128" s="19">
        <f t="shared" si="5"/>
        <v>0.88571428571428568</v>
      </c>
      <c r="N128" s="22" t="s">
        <v>62</v>
      </c>
      <c r="O128" s="21"/>
    </row>
    <row r="129" spans="1:15" x14ac:dyDescent="0.25">
      <c r="A129" s="9">
        <v>125</v>
      </c>
      <c r="B129" s="10" t="s">
        <v>291</v>
      </c>
      <c r="C129" s="10">
        <v>140</v>
      </c>
      <c r="D129" s="11" t="s">
        <v>415</v>
      </c>
      <c r="E129" s="11">
        <v>2308110144</v>
      </c>
      <c r="F129" s="10"/>
      <c r="G129" s="12">
        <v>76.930000000000007</v>
      </c>
      <c r="H129" s="12">
        <v>69.414634146341498</v>
      </c>
      <c r="I129" s="12">
        <v>69.697674418604606</v>
      </c>
      <c r="J129" s="10"/>
      <c r="K129" s="17">
        <f t="shared" si="3"/>
        <v>216.0423085649461</v>
      </c>
      <c r="L129" s="18">
        <f t="shared" si="4"/>
        <v>125</v>
      </c>
      <c r="M129" s="19">
        <f t="shared" si="5"/>
        <v>0.8928571428571429</v>
      </c>
      <c r="N129" s="22" t="s">
        <v>62</v>
      </c>
      <c r="O129" s="21"/>
    </row>
    <row r="130" spans="1:15" x14ac:dyDescent="0.25">
      <c r="A130" s="9">
        <v>126</v>
      </c>
      <c r="B130" s="10" t="s">
        <v>291</v>
      </c>
      <c r="C130" s="10">
        <v>140</v>
      </c>
      <c r="D130" s="11" t="s">
        <v>416</v>
      </c>
      <c r="E130" s="11">
        <v>2308110151</v>
      </c>
      <c r="F130" s="10"/>
      <c r="G130" s="12">
        <v>68.34</v>
      </c>
      <c r="H130" s="12">
        <v>73.268292682926798</v>
      </c>
      <c r="I130" s="12">
        <v>73.953488372093005</v>
      </c>
      <c r="J130" s="10"/>
      <c r="K130" s="17">
        <f t="shared" si="3"/>
        <v>215.56178105501979</v>
      </c>
      <c r="L130" s="18">
        <f t="shared" si="4"/>
        <v>126</v>
      </c>
      <c r="M130" s="19">
        <f t="shared" si="5"/>
        <v>0.9</v>
      </c>
      <c r="N130" s="22" t="s">
        <v>62</v>
      </c>
      <c r="O130" s="21"/>
    </row>
    <row r="131" spans="1:15" x14ac:dyDescent="0.25">
      <c r="A131" s="9">
        <v>127</v>
      </c>
      <c r="B131" s="10" t="s">
        <v>291</v>
      </c>
      <c r="C131" s="10">
        <v>140</v>
      </c>
      <c r="D131" s="11" t="s">
        <v>417</v>
      </c>
      <c r="E131" s="11">
        <v>2308110158</v>
      </c>
      <c r="F131" s="10"/>
      <c r="G131" s="12">
        <v>69.3</v>
      </c>
      <c r="H131" s="12">
        <v>70.219512195121993</v>
      </c>
      <c r="I131" s="12">
        <v>74.790697674418595</v>
      </c>
      <c r="J131" s="10"/>
      <c r="K131" s="17">
        <f t="shared" si="3"/>
        <v>214.31020986954059</v>
      </c>
      <c r="L131" s="18">
        <f t="shared" si="4"/>
        <v>127</v>
      </c>
      <c r="M131" s="19">
        <f t="shared" si="5"/>
        <v>0.90714285714285714</v>
      </c>
      <c r="N131" s="22" t="s">
        <v>62</v>
      </c>
      <c r="O131" s="21"/>
    </row>
    <row r="132" spans="1:15" x14ac:dyDescent="0.25">
      <c r="A132" s="9">
        <v>128</v>
      </c>
      <c r="B132" s="10" t="s">
        <v>291</v>
      </c>
      <c r="C132" s="10">
        <v>140</v>
      </c>
      <c r="D132" s="11" t="s">
        <v>418</v>
      </c>
      <c r="E132" s="11">
        <v>2308110153</v>
      </c>
      <c r="F132" s="10"/>
      <c r="G132" s="12">
        <v>74.75</v>
      </c>
      <c r="H132" s="12">
        <v>68.634146341463406</v>
      </c>
      <c r="I132" s="12">
        <v>69.720930232558104</v>
      </c>
      <c r="J132" s="10"/>
      <c r="K132" s="17">
        <f t="shared" si="3"/>
        <v>213.1050765740215</v>
      </c>
      <c r="L132" s="18">
        <f t="shared" si="4"/>
        <v>128</v>
      </c>
      <c r="M132" s="19">
        <f t="shared" si="5"/>
        <v>0.91428571428571426</v>
      </c>
      <c r="N132" s="22" t="s">
        <v>62</v>
      </c>
      <c r="O132" s="21"/>
    </row>
    <row r="133" spans="1:15" x14ac:dyDescent="0.25">
      <c r="A133" s="9">
        <v>129</v>
      </c>
      <c r="B133" s="10" t="s">
        <v>291</v>
      </c>
      <c r="C133" s="10">
        <v>140</v>
      </c>
      <c r="D133" s="11" t="s">
        <v>419</v>
      </c>
      <c r="E133" s="11">
        <v>2308110226</v>
      </c>
      <c r="F133" s="10"/>
      <c r="G133" s="12">
        <v>70.272727272727266</v>
      </c>
      <c r="H133" s="12">
        <v>69.292682926829301</v>
      </c>
      <c r="I133" s="12">
        <v>72.697674418604649</v>
      </c>
      <c r="J133" s="10"/>
      <c r="K133" s="17">
        <f t="shared" ref="K133:K144" si="6">G133+H133+I133+J133</f>
        <v>212.2630846181612</v>
      </c>
      <c r="L133" s="18">
        <f t="shared" ref="L133:L144" si="7">RANK(K133,K:K,0)</f>
        <v>129</v>
      </c>
      <c r="M133" s="19">
        <f t="shared" ref="M133:M144" si="8">L133/C133</f>
        <v>0.92142857142857137</v>
      </c>
      <c r="N133" s="22" t="s">
        <v>62</v>
      </c>
      <c r="O133" s="24"/>
    </row>
    <row r="134" spans="1:15" x14ac:dyDescent="0.25">
      <c r="A134" s="9">
        <v>130</v>
      </c>
      <c r="B134" s="10" t="s">
        <v>291</v>
      </c>
      <c r="C134" s="10">
        <v>140</v>
      </c>
      <c r="D134" s="10" t="s">
        <v>420</v>
      </c>
      <c r="E134" s="11">
        <v>2215110197</v>
      </c>
      <c r="F134" s="10"/>
      <c r="G134" s="12">
        <v>62.692307700000001</v>
      </c>
      <c r="H134" s="12">
        <v>73.170212770000006</v>
      </c>
      <c r="I134" s="12">
        <v>76.325581395348806</v>
      </c>
      <c r="J134" s="10"/>
      <c r="K134" s="17">
        <f t="shared" si="6"/>
        <v>212.18810186534881</v>
      </c>
      <c r="L134" s="18">
        <f t="shared" si="7"/>
        <v>130</v>
      </c>
      <c r="M134" s="19">
        <f t="shared" si="8"/>
        <v>0.9285714285714286</v>
      </c>
      <c r="N134" s="22" t="s">
        <v>62</v>
      </c>
      <c r="O134" s="24"/>
    </row>
    <row r="135" spans="1:15" x14ac:dyDescent="0.25">
      <c r="A135" s="9">
        <v>131</v>
      </c>
      <c r="B135" s="10" t="s">
        <v>291</v>
      </c>
      <c r="C135" s="10">
        <v>140</v>
      </c>
      <c r="D135" s="11" t="s">
        <v>421</v>
      </c>
      <c r="E135" s="11">
        <v>2308110201</v>
      </c>
      <c r="F135" s="10"/>
      <c r="G135" s="12">
        <v>71.13636363636364</v>
      </c>
      <c r="H135" s="12">
        <v>72.487804878048806</v>
      </c>
      <c r="I135" s="12">
        <v>68.534883720930239</v>
      </c>
      <c r="J135" s="10"/>
      <c r="K135" s="17">
        <f t="shared" si="6"/>
        <v>212.1590522353427</v>
      </c>
      <c r="L135" s="18">
        <f t="shared" si="7"/>
        <v>131</v>
      </c>
      <c r="M135" s="19">
        <f t="shared" si="8"/>
        <v>0.93571428571428572</v>
      </c>
      <c r="N135" s="22" t="s">
        <v>62</v>
      </c>
      <c r="O135" s="24"/>
    </row>
    <row r="136" spans="1:15" x14ac:dyDescent="0.25">
      <c r="A136" s="9">
        <v>132</v>
      </c>
      <c r="B136" s="10" t="s">
        <v>291</v>
      </c>
      <c r="C136" s="10">
        <v>140</v>
      </c>
      <c r="D136" s="11" t="s">
        <v>422</v>
      </c>
      <c r="E136" s="11">
        <v>2308110200</v>
      </c>
      <c r="F136" s="10"/>
      <c r="G136" s="12">
        <v>72.022727272727266</v>
      </c>
      <c r="H136" s="12">
        <v>74.341463414634106</v>
      </c>
      <c r="I136" s="12">
        <v>64.906976744186053</v>
      </c>
      <c r="J136" s="10"/>
      <c r="K136" s="17">
        <f t="shared" si="6"/>
        <v>211.27116743154744</v>
      </c>
      <c r="L136" s="18">
        <f t="shared" si="7"/>
        <v>132</v>
      </c>
      <c r="M136" s="19">
        <f t="shared" si="8"/>
        <v>0.94285714285714284</v>
      </c>
      <c r="N136" s="22" t="s">
        <v>62</v>
      </c>
      <c r="O136" s="24"/>
    </row>
    <row r="137" spans="1:15" x14ac:dyDescent="0.25">
      <c r="A137" s="9">
        <v>133</v>
      </c>
      <c r="B137" s="10" t="s">
        <v>291</v>
      </c>
      <c r="C137" s="10">
        <v>140</v>
      </c>
      <c r="D137" s="11" t="s">
        <v>423</v>
      </c>
      <c r="E137" s="11">
        <v>2308110224</v>
      </c>
      <c r="F137" s="10"/>
      <c r="G137" s="12">
        <v>67.681818181818187</v>
      </c>
      <c r="H137" s="12">
        <v>70.170731707317103</v>
      </c>
      <c r="I137" s="12">
        <v>71.162790697674424</v>
      </c>
      <c r="J137" s="10"/>
      <c r="K137" s="17">
        <f t="shared" si="6"/>
        <v>209.01534058680971</v>
      </c>
      <c r="L137" s="18">
        <f t="shared" si="7"/>
        <v>133</v>
      </c>
      <c r="M137" s="19">
        <f t="shared" si="8"/>
        <v>0.95</v>
      </c>
      <c r="N137" s="22" t="s">
        <v>62</v>
      </c>
      <c r="O137" s="24"/>
    </row>
    <row r="138" spans="1:15" x14ac:dyDescent="0.25">
      <c r="A138" s="9">
        <v>134</v>
      </c>
      <c r="B138" s="10" t="s">
        <v>291</v>
      </c>
      <c r="C138" s="10">
        <v>140</v>
      </c>
      <c r="D138" s="11" t="s">
        <v>424</v>
      </c>
      <c r="E138" s="11">
        <v>2308110161</v>
      </c>
      <c r="F138" s="10"/>
      <c r="G138" s="12">
        <v>64.73</v>
      </c>
      <c r="H138" s="12">
        <v>71.289512195122001</v>
      </c>
      <c r="I138" s="12">
        <v>72.488372093023301</v>
      </c>
      <c r="J138" s="10"/>
      <c r="K138" s="17">
        <f t="shared" si="6"/>
        <v>208.50788428814531</v>
      </c>
      <c r="L138" s="18">
        <f t="shared" si="7"/>
        <v>134</v>
      </c>
      <c r="M138" s="19">
        <f t="shared" si="8"/>
        <v>0.95714285714285718</v>
      </c>
      <c r="N138" s="22" t="s">
        <v>62</v>
      </c>
      <c r="O138" s="24"/>
    </row>
    <row r="139" spans="1:15" x14ac:dyDescent="0.25">
      <c r="A139" s="9">
        <v>135</v>
      </c>
      <c r="B139" s="10" t="s">
        <v>291</v>
      </c>
      <c r="C139" s="10">
        <v>140</v>
      </c>
      <c r="D139" s="11" t="s">
        <v>425</v>
      </c>
      <c r="E139" s="11">
        <v>2308110157</v>
      </c>
      <c r="F139" s="10"/>
      <c r="G139" s="12">
        <v>70.16</v>
      </c>
      <c r="H139" s="12">
        <v>66.024390243902403</v>
      </c>
      <c r="I139" s="12">
        <v>71.930232558139494</v>
      </c>
      <c r="J139" s="10"/>
      <c r="K139" s="17">
        <f t="shared" si="6"/>
        <v>208.11462280204188</v>
      </c>
      <c r="L139" s="18">
        <f t="shared" si="7"/>
        <v>135</v>
      </c>
      <c r="M139" s="19">
        <f t="shared" si="8"/>
        <v>0.9642857142857143</v>
      </c>
      <c r="N139" s="22" t="s">
        <v>62</v>
      </c>
      <c r="O139" s="24"/>
    </row>
    <row r="140" spans="1:15" x14ac:dyDescent="0.25">
      <c r="A140" s="9">
        <v>136</v>
      </c>
      <c r="B140" s="10" t="s">
        <v>291</v>
      </c>
      <c r="C140" s="10">
        <v>140</v>
      </c>
      <c r="D140" s="11" t="s">
        <v>426</v>
      </c>
      <c r="E140" s="11">
        <v>2308110185</v>
      </c>
      <c r="F140" s="10"/>
      <c r="G140" s="12">
        <v>61.25</v>
      </c>
      <c r="H140" s="12">
        <v>70.162790697674396</v>
      </c>
      <c r="I140" s="12">
        <v>71.604651162790702</v>
      </c>
      <c r="J140" s="10"/>
      <c r="K140" s="17">
        <f t="shared" si="6"/>
        <v>203.01744186046508</v>
      </c>
      <c r="L140" s="18">
        <f t="shared" si="7"/>
        <v>136</v>
      </c>
      <c r="M140" s="19">
        <f t="shared" si="8"/>
        <v>0.97142857142857142</v>
      </c>
      <c r="N140" s="22" t="s">
        <v>62</v>
      </c>
      <c r="O140" s="24"/>
    </row>
    <row r="141" spans="1:15" x14ac:dyDescent="0.25">
      <c r="A141" s="9">
        <v>137</v>
      </c>
      <c r="B141" s="10" t="s">
        <v>291</v>
      </c>
      <c r="C141" s="10">
        <v>140</v>
      </c>
      <c r="D141" s="11" t="s">
        <v>427</v>
      </c>
      <c r="E141" s="11">
        <v>2308110245</v>
      </c>
      <c r="F141" s="10"/>
      <c r="G141" s="12">
        <v>66.022727272727295</v>
      </c>
      <c r="H141" s="12">
        <v>66.073170730000001</v>
      </c>
      <c r="I141" s="12">
        <v>64.093023255813904</v>
      </c>
      <c r="J141" s="10"/>
      <c r="K141" s="17">
        <f t="shared" si="6"/>
        <v>196.1889212585412</v>
      </c>
      <c r="L141" s="18">
        <f t="shared" si="7"/>
        <v>137</v>
      </c>
      <c r="M141" s="19">
        <f t="shared" si="8"/>
        <v>0.97857142857142854</v>
      </c>
      <c r="N141" s="22" t="s">
        <v>62</v>
      </c>
      <c r="O141" s="24"/>
    </row>
    <row r="142" spans="1:15" x14ac:dyDescent="0.25">
      <c r="A142" s="9">
        <v>138</v>
      </c>
      <c r="B142" s="10" t="s">
        <v>291</v>
      </c>
      <c r="C142" s="10">
        <v>140</v>
      </c>
      <c r="D142" s="11" t="s">
        <v>428</v>
      </c>
      <c r="E142" s="11">
        <v>2308110166</v>
      </c>
      <c r="F142" s="10"/>
      <c r="G142" s="12">
        <v>75.36</v>
      </c>
      <c r="H142" s="12">
        <v>61.146341463414601</v>
      </c>
      <c r="I142" s="12">
        <v>55.534883720930203</v>
      </c>
      <c r="J142" s="10"/>
      <c r="K142" s="17">
        <f t="shared" si="6"/>
        <v>192.0412251843448</v>
      </c>
      <c r="L142" s="18">
        <f t="shared" si="7"/>
        <v>138</v>
      </c>
      <c r="M142" s="19">
        <f t="shared" si="8"/>
        <v>0.98571428571428577</v>
      </c>
      <c r="N142" s="22" t="s">
        <v>62</v>
      </c>
      <c r="O142" s="24"/>
    </row>
    <row r="143" spans="1:15" x14ac:dyDescent="0.25">
      <c r="A143" s="9">
        <v>139</v>
      </c>
      <c r="B143" s="10" t="s">
        <v>291</v>
      </c>
      <c r="C143" s="10">
        <v>140</v>
      </c>
      <c r="D143" s="10" t="s">
        <v>429</v>
      </c>
      <c r="E143" s="10">
        <v>2208110209</v>
      </c>
      <c r="F143" s="10"/>
      <c r="G143" s="23">
        <v>0</v>
      </c>
      <c r="H143" s="23">
        <v>87.66</v>
      </c>
      <c r="I143" s="23">
        <v>89.697674418604606</v>
      </c>
      <c r="J143" s="10"/>
      <c r="K143" s="17">
        <f t="shared" si="6"/>
        <v>177.3576744186046</v>
      </c>
      <c r="L143" s="18">
        <f t="shared" si="7"/>
        <v>139</v>
      </c>
      <c r="M143" s="19">
        <f t="shared" si="8"/>
        <v>0.99285714285714288</v>
      </c>
      <c r="N143" s="22" t="s">
        <v>62</v>
      </c>
      <c r="O143" s="24"/>
    </row>
    <row r="144" spans="1:15" x14ac:dyDescent="0.25">
      <c r="A144" s="9">
        <v>140</v>
      </c>
      <c r="B144" s="10" t="s">
        <v>291</v>
      </c>
      <c r="C144" s="10">
        <v>140</v>
      </c>
      <c r="D144" s="10" t="s">
        <v>430</v>
      </c>
      <c r="E144" s="10">
        <v>2208110150</v>
      </c>
      <c r="F144" s="10"/>
      <c r="G144" s="23">
        <v>0</v>
      </c>
      <c r="H144" s="23">
        <v>71.686274509803894</v>
      </c>
      <c r="I144" s="23">
        <v>73.767441860465112</v>
      </c>
      <c r="J144" s="10"/>
      <c r="K144" s="17">
        <f t="shared" si="6"/>
        <v>145.45371637026901</v>
      </c>
      <c r="L144" s="18">
        <f t="shared" si="7"/>
        <v>140</v>
      </c>
      <c r="M144" s="19">
        <f t="shared" si="8"/>
        <v>1</v>
      </c>
      <c r="N144" s="22" t="s">
        <v>62</v>
      </c>
      <c r="O144" s="25"/>
    </row>
  </sheetData>
  <sheetCalcPr fullCalcOnLoad="1"/>
  <mergeCells count="1">
    <mergeCell ref="A2:N2"/>
  </mergeCells>
  <phoneticPr fontId="5" type="noConversion"/>
  <pageMargins left="0.75" right="0.75" top="1" bottom="1" header="0.5" footer="0.5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化学师范</vt:lpstr>
      <vt:lpstr>高分子</vt:lpstr>
      <vt:lpstr>新能源</vt:lpstr>
      <vt:lpstr>化学师范!Print_Area</vt:lpstr>
      <vt:lpstr>化学师范!Print_Titles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系统管理员</dc:creator>
  <cp:lastModifiedBy>Xindi Wu</cp:lastModifiedBy>
  <cp:lastPrinted>2020-09-19T06:52:18Z</cp:lastPrinted>
  <dcterms:created xsi:type="dcterms:W3CDTF">2016-09-07T01:40:45Z</dcterms:created>
  <dcterms:modified xsi:type="dcterms:W3CDTF">2026-09-07T08:50:20Z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6FE8F2956BF8499DA491B3D9DD994BD4</vt:lpwstr>
  </property>
  <property fmtid="{D5CDD505-2E9C-101B-9397-08002B2CF9AE}" pid="4" name="CalculationRule">
    <vt:r8>0</vt:r8>
  </property>
</Properties>
</file>